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\OneDrive - Burleigh Dodds Science Publishing Limited\BD\Bibliocloud\e-Chapters\Collections\"/>
    </mc:Choice>
  </mc:AlternateContent>
  <xr:revisionPtr revIDLastSave="0" documentId="13_ncr:1_{8B344A45-0605-473A-B6C5-D4FDD92F6BD4}" xr6:coauthVersionLast="36" xr6:coauthVersionMax="36" xr10:uidLastSave="{00000000-0000-0000-0000-000000000000}"/>
  <bookViews>
    <workbookView xWindow="0" yWindow="0" windowWidth="28800" windowHeight="11925" firstSheet="1" activeTab="1" xr2:uid="{00000000-000D-0000-FFFF-FFFF00000000}"/>
  </bookViews>
  <sheets>
    <sheet name="Import" sheetId="2" state="hidden" r:id="rId1"/>
    <sheet name="Pests &amp; disease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7" i="1" l="1"/>
  <c r="D208" i="1"/>
  <c r="D211" i="1"/>
  <c r="D213" i="1"/>
  <c r="D146" i="1"/>
  <c r="D183" i="1"/>
  <c r="A72" i="2" l="1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D176" i="1"/>
  <c r="D179" i="1"/>
  <c r="C166" i="2" s="1"/>
  <c r="D204" i="1"/>
  <c r="D164" i="1"/>
  <c r="D197" i="1"/>
  <c r="D196" i="1"/>
  <c r="D187" i="1"/>
  <c r="D174" i="1"/>
  <c r="D216" i="1"/>
  <c r="D215" i="1"/>
  <c r="D214" i="1"/>
  <c r="D195" i="1"/>
  <c r="B148" i="2"/>
  <c r="D193" i="1"/>
  <c r="D192" i="1"/>
  <c r="C146" i="2" s="1"/>
  <c r="B146" i="2"/>
  <c r="D145" i="1"/>
  <c r="D144" i="1"/>
  <c r="C144" i="2" s="1"/>
  <c r="D186" i="1"/>
  <c r="D143" i="1"/>
  <c r="D141" i="1"/>
  <c r="C141" i="2" s="1"/>
  <c r="D133" i="1"/>
  <c r="D132" i="1"/>
  <c r="D131" i="1"/>
  <c r="D130" i="1"/>
  <c r="D129" i="1"/>
  <c r="D128" i="1"/>
  <c r="D116" i="1"/>
  <c r="D189" i="1"/>
  <c r="C174" i="2" s="1"/>
  <c r="D140" i="1"/>
  <c r="B204" i="2"/>
  <c r="D168" i="1"/>
  <c r="D173" i="1"/>
  <c r="D172" i="1"/>
  <c r="D159" i="1"/>
  <c r="D152" i="1"/>
  <c r="D188" i="1"/>
  <c r="D134" i="1"/>
  <c r="B134" i="2"/>
  <c r="D201" i="1"/>
  <c r="D181" i="1"/>
  <c r="D162" i="1"/>
  <c r="D194" i="1"/>
  <c r="B188" i="2"/>
  <c r="D210" i="1"/>
  <c r="C187" i="2" s="1"/>
  <c r="B187" i="2"/>
  <c r="C186" i="2"/>
  <c r="B186" i="2"/>
  <c r="B185" i="2"/>
  <c r="D150" i="1"/>
  <c r="B184" i="2"/>
  <c r="D166" i="1"/>
  <c r="C181" i="2"/>
  <c r="B181" i="2"/>
  <c r="D138" i="1"/>
  <c r="D135" i="1"/>
  <c r="D118" i="1"/>
  <c r="D114" i="1"/>
  <c r="D180" i="1"/>
  <c r="D163" i="1"/>
  <c r="D147" i="1"/>
  <c r="D175" i="1"/>
  <c r="D137" i="1"/>
  <c r="D126" i="1"/>
  <c r="D125" i="1"/>
  <c r="D119" i="1"/>
  <c r="D117" i="1"/>
  <c r="B166" i="2"/>
  <c r="D127" i="1"/>
  <c r="D182" i="1"/>
  <c r="D161" i="1"/>
  <c r="D178" i="1"/>
  <c r="D153" i="1"/>
  <c r="D209" i="1"/>
  <c r="B160" i="2"/>
  <c r="D191" i="1"/>
  <c r="B159" i="2"/>
  <c r="D167" i="1"/>
  <c r="C180" i="2" s="1"/>
  <c r="D151" i="1"/>
  <c r="D177" i="1"/>
  <c r="D190" i="1"/>
  <c r="D160" i="1"/>
  <c r="D217" i="1"/>
  <c r="B153" i="2"/>
  <c r="D136" i="1"/>
  <c r="B152" i="2"/>
  <c r="D124" i="1"/>
  <c r="B151" i="2"/>
  <c r="D123" i="1"/>
  <c r="C150" i="2" s="1"/>
  <c r="B150" i="2"/>
  <c r="D122" i="1"/>
  <c r="B149" i="2"/>
  <c r="D121" i="1"/>
  <c r="D156" i="1"/>
  <c r="B147" i="2"/>
  <c r="D206" i="1"/>
  <c r="D199" i="1"/>
  <c r="B145" i="2"/>
  <c r="D203" i="1"/>
  <c r="B144" i="2"/>
  <c r="D202" i="1"/>
  <c r="D170" i="1"/>
  <c r="B140" i="2"/>
  <c r="D171" i="1"/>
  <c r="C138" i="2" s="1"/>
  <c r="B138" i="2"/>
  <c r="D165" i="1"/>
  <c r="C137" i="2" s="1"/>
  <c r="D157" i="1"/>
  <c r="B136" i="2"/>
  <c r="D205" i="1"/>
  <c r="B135" i="2"/>
  <c r="D200" i="1"/>
  <c r="D149" i="1"/>
  <c r="D148" i="1"/>
  <c r="C132" i="2" s="1"/>
  <c r="D139" i="1"/>
  <c r="C131" i="2" s="1"/>
  <c r="D198" i="1"/>
  <c r="D111" i="1"/>
  <c r="C128" i="2" s="1"/>
  <c r="D110" i="1"/>
  <c r="B127" i="2"/>
  <c r="D108" i="1"/>
  <c r="B108" i="2"/>
  <c r="D115" i="1"/>
  <c r="D109" i="1"/>
  <c r="D158" i="1"/>
  <c r="D113" i="1"/>
  <c r="D112" i="1"/>
  <c r="C121" i="2" s="1"/>
  <c r="D154" i="1"/>
  <c r="C119" i="2"/>
  <c r="B119" i="2"/>
  <c r="C117" i="2"/>
  <c r="C116" i="2"/>
  <c r="B116" i="2"/>
  <c r="B115" i="2"/>
  <c r="D169" i="1"/>
  <c r="C114" i="2" s="1"/>
  <c r="D155" i="1"/>
  <c r="C113" i="2" s="1"/>
  <c r="D212" i="1"/>
  <c r="D185" i="1"/>
  <c r="D184" i="1"/>
  <c r="D142" i="1"/>
  <c r="C109" i="2" s="1"/>
  <c r="D120" i="1"/>
  <c r="B120" i="2"/>
  <c r="D107" i="1"/>
  <c r="C107" i="2" s="1"/>
  <c r="B107" i="2"/>
  <c r="D106" i="1"/>
  <c r="C106" i="2" s="1"/>
  <c r="B106" i="2"/>
  <c r="D105" i="1"/>
  <c r="C105" i="2" s="1"/>
  <c r="B105" i="2"/>
  <c r="D104" i="1"/>
  <c r="C104" i="2" s="1"/>
  <c r="B104" i="2"/>
  <c r="D103" i="1"/>
  <c r="C103" i="2" s="1"/>
  <c r="B103" i="2"/>
  <c r="D102" i="1"/>
  <c r="C102" i="2" s="1"/>
  <c r="B102" i="2"/>
  <c r="D101" i="1"/>
  <c r="C101" i="2" s="1"/>
  <c r="B101" i="2"/>
  <c r="D100" i="1"/>
  <c r="C100" i="2" s="1"/>
  <c r="B100" i="2"/>
  <c r="D99" i="1"/>
  <c r="C99" i="2" s="1"/>
  <c r="B99" i="2"/>
  <c r="D98" i="1"/>
  <c r="C98" i="2" s="1"/>
  <c r="B98" i="2"/>
  <c r="D97" i="1"/>
  <c r="C97" i="2" s="1"/>
  <c r="B97" i="2"/>
  <c r="D96" i="1"/>
  <c r="C96" i="2" s="1"/>
  <c r="B96" i="2"/>
  <c r="D95" i="1"/>
  <c r="C95" i="2" s="1"/>
  <c r="B95" i="2"/>
  <c r="D94" i="1"/>
  <c r="C94" i="2" s="1"/>
  <c r="B94" i="2"/>
  <c r="D93" i="1"/>
  <c r="C93" i="2" s="1"/>
  <c r="B93" i="2"/>
  <c r="D92" i="1"/>
  <c r="C92" i="2" s="1"/>
  <c r="B92" i="2"/>
  <c r="D91" i="1"/>
  <c r="C91" i="2" s="1"/>
  <c r="B91" i="2"/>
  <c r="D90" i="1"/>
  <c r="C90" i="2" s="1"/>
  <c r="B90" i="2"/>
  <c r="D89" i="1"/>
  <c r="C89" i="2" s="1"/>
  <c r="B89" i="2"/>
  <c r="D88" i="1"/>
  <c r="C88" i="2" s="1"/>
  <c r="B88" i="2"/>
  <c r="D87" i="1"/>
  <c r="C87" i="2" s="1"/>
  <c r="B87" i="2"/>
  <c r="D86" i="1"/>
  <c r="C86" i="2" s="1"/>
  <c r="B86" i="2"/>
  <c r="D85" i="1"/>
  <c r="C85" i="2" s="1"/>
  <c r="B85" i="2"/>
  <c r="D84" i="1"/>
  <c r="C84" i="2" s="1"/>
  <c r="B84" i="2"/>
  <c r="D83" i="1"/>
  <c r="C83" i="2" s="1"/>
  <c r="B83" i="2"/>
  <c r="D82" i="1"/>
  <c r="C82" i="2" s="1"/>
  <c r="B82" i="2"/>
  <c r="D81" i="1"/>
  <c r="C81" i="2" s="1"/>
  <c r="B81" i="2"/>
  <c r="D80" i="1"/>
  <c r="C80" i="2" s="1"/>
  <c r="B80" i="2"/>
  <c r="D79" i="1"/>
  <c r="C79" i="2" s="1"/>
  <c r="B79" i="2"/>
  <c r="D78" i="1"/>
  <c r="C78" i="2" s="1"/>
  <c r="B78" i="2"/>
  <c r="D77" i="1"/>
  <c r="C77" i="2" s="1"/>
  <c r="B77" i="2"/>
  <c r="D76" i="1"/>
  <c r="C76" i="2" s="1"/>
  <c r="B76" i="2"/>
  <c r="D75" i="1"/>
  <c r="C75" i="2" s="1"/>
  <c r="B75" i="2"/>
  <c r="D74" i="1"/>
  <c r="C74" i="2" s="1"/>
  <c r="B74" i="2"/>
  <c r="D73" i="1"/>
  <c r="C73" i="2" s="1"/>
  <c r="B73" i="2"/>
  <c r="D72" i="1"/>
  <c r="C72" i="2" s="1"/>
  <c r="B72" i="2"/>
  <c r="C125" i="2" l="1"/>
  <c r="C127" i="2"/>
  <c r="C135" i="2"/>
  <c r="C143" i="2"/>
  <c r="C160" i="2"/>
  <c r="C122" i="2"/>
  <c r="C147" i="2"/>
  <c r="C124" i="2"/>
  <c r="C189" i="2"/>
  <c r="C184" i="2"/>
  <c r="C188" i="2"/>
  <c r="C185" i="2"/>
  <c r="C200" i="2"/>
  <c r="C204" i="2"/>
  <c r="C154" i="2"/>
  <c r="C151" i="2"/>
  <c r="C111" i="2"/>
  <c r="C123" i="2"/>
  <c r="C126" i="2"/>
  <c r="C133" i="2"/>
  <c r="C159" i="2"/>
  <c r="C140" i="2"/>
  <c r="C148" i="2"/>
  <c r="C152" i="2"/>
  <c r="C161" i="2"/>
  <c r="C108" i="2"/>
  <c r="C115" i="2"/>
  <c r="C130" i="2"/>
  <c r="C134" i="2"/>
  <c r="C136" i="2"/>
  <c r="C149" i="2"/>
  <c r="C153" i="2"/>
  <c r="C173" i="2"/>
  <c r="C210" i="2"/>
  <c r="C178" i="2"/>
  <c r="B109" i="2"/>
  <c r="B111" i="2"/>
  <c r="B113" i="2"/>
  <c r="B117" i="2"/>
  <c r="B121" i="2"/>
  <c r="B123" i="2"/>
  <c r="B125" i="2"/>
  <c r="B129" i="2"/>
  <c r="B131" i="2"/>
  <c r="B133" i="2"/>
  <c r="B137" i="2"/>
  <c r="B141" i="2"/>
  <c r="B143" i="2"/>
  <c r="B155" i="2"/>
  <c r="B161" i="2"/>
  <c r="B165" i="2"/>
  <c r="B169" i="2"/>
  <c r="B171" i="2"/>
  <c r="B173" i="2"/>
  <c r="B183" i="2"/>
  <c r="B189" i="2"/>
  <c r="B191" i="2"/>
  <c r="B193" i="2"/>
  <c r="B197" i="2"/>
  <c r="B199" i="2"/>
  <c r="B203" i="2"/>
  <c r="B213" i="2"/>
  <c r="B215" i="2"/>
  <c r="B217" i="2"/>
  <c r="C129" i="2"/>
  <c r="C213" i="2"/>
  <c r="C215" i="2"/>
  <c r="C198" i="2"/>
  <c r="C217" i="2"/>
  <c r="C156" i="2"/>
  <c r="B163" i="2"/>
  <c r="B177" i="2"/>
  <c r="B195" i="2"/>
  <c r="B201" i="2"/>
  <c r="B205" i="2"/>
  <c r="B207" i="2"/>
  <c r="B209" i="2"/>
  <c r="B211" i="2"/>
  <c r="C168" i="2"/>
  <c r="B139" i="2"/>
  <c r="B157" i="2"/>
  <c r="B179" i="2"/>
  <c r="C139" i="2"/>
  <c r="C145" i="2"/>
  <c r="C155" i="2"/>
  <c r="C157" i="2"/>
  <c r="C163" i="2"/>
  <c r="C165" i="2"/>
  <c r="C167" i="2"/>
  <c r="C169" i="2"/>
  <c r="C171" i="2"/>
  <c r="C175" i="2"/>
  <c r="C177" i="2"/>
  <c r="C179" i="2"/>
  <c r="C183" i="2"/>
  <c r="C191" i="2"/>
  <c r="C193" i="2"/>
  <c r="C195" i="2"/>
  <c r="C197" i="2"/>
  <c r="C199" i="2"/>
  <c r="C201" i="2"/>
  <c r="C203" i="2"/>
  <c r="C205" i="2"/>
  <c r="C207" i="2"/>
  <c r="C209" i="2"/>
  <c r="C211" i="2"/>
  <c r="C206" i="2"/>
  <c r="B170" i="2"/>
  <c r="B167" i="2"/>
  <c r="B175" i="2"/>
  <c r="B110" i="2"/>
  <c r="B112" i="2"/>
  <c r="B114" i="2"/>
  <c r="B122" i="2"/>
  <c r="B124" i="2"/>
  <c r="B126" i="2"/>
  <c r="B128" i="2"/>
  <c r="B130" i="2"/>
  <c r="B142" i="2"/>
  <c r="B154" i="2"/>
  <c r="B162" i="2"/>
  <c r="B164" i="2"/>
  <c r="B168" i="2"/>
  <c r="B172" i="2"/>
  <c r="B174" i="2"/>
  <c r="B176" i="2"/>
  <c r="B178" i="2"/>
  <c r="B180" i="2"/>
  <c r="B182" i="2"/>
  <c r="B194" i="2"/>
  <c r="B198" i="2"/>
  <c r="B200" i="2"/>
  <c r="B206" i="2"/>
  <c r="B208" i="2"/>
  <c r="B210" i="2"/>
  <c r="B212" i="2"/>
  <c r="B214" i="2"/>
  <c r="B216" i="2"/>
  <c r="C212" i="2"/>
  <c r="B202" i="2"/>
  <c r="B196" i="2"/>
  <c r="B190" i="2"/>
  <c r="B132" i="2"/>
  <c r="B118" i="2"/>
  <c r="C110" i="2"/>
  <c r="C112" i="2"/>
  <c r="C118" i="2"/>
  <c r="C120" i="2"/>
  <c r="C142" i="2"/>
  <c r="C158" i="2"/>
  <c r="C162" i="2"/>
  <c r="C164" i="2"/>
  <c r="C170" i="2"/>
  <c r="C172" i="2"/>
  <c r="C176" i="2"/>
  <c r="C182" i="2"/>
  <c r="C190" i="2"/>
  <c r="C192" i="2"/>
  <c r="C194" i="2"/>
  <c r="C196" i="2"/>
  <c r="C202" i="2"/>
  <c r="C208" i="2"/>
  <c r="C214" i="2"/>
  <c r="C216" i="2"/>
  <c r="B192" i="2"/>
  <c r="B158" i="2"/>
  <c r="B156" i="2"/>
  <c r="A65" i="2"/>
  <c r="A66" i="2"/>
  <c r="A67" i="2"/>
  <c r="B67" i="2"/>
  <c r="A68" i="2"/>
  <c r="A69" i="2"/>
  <c r="A70" i="2"/>
  <c r="A71" i="2"/>
  <c r="A13" i="2"/>
  <c r="A14" i="2"/>
  <c r="B14" i="2"/>
  <c r="A15" i="2"/>
  <c r="A16" i="2"/>
  <c r="B16" i="2"/>
  <c r="A17" i="2"/>
  <c r="A18" i="2"/>
  <c r="B18" i="2"/>
  <c r="A19" i="2"/>
  <c r="A20" i="2"/>
  <c r="B20" i="2"/>
  <c r="A21" i="2"/>
  <c r="A22" i="2"/>
  <c r="B22" i="2"/>
  <c r="A23" i="2"/>
  <c r="A24" i="2"/>
  <c r="B24" i="2"/>
  <c r="A25" i="2"/>
  <c r="A26" i="2"/>
  <c r="B26" i="2"/>
  <c r="A27" i="2"/>
  <c r="A28" i="2"/>
  <c r="B28" i="2"/>
  <c r="A29" i="2"/>
  <c r="A30" i="2"/>
  <c r="B30" i="2"/>
  <c r="A31" i="2"/>
  <c r="A32" i="2"/>
  <c r="B32" i="2"/>
  <c r="A33" i="2"/>
  <c r="A34" i="2"/>
  <c r="B34" i="2"/>
  <c r="A35" i="2"/>
  <c r="A36" i="2"/>
  <c r="B36" i="2"/>
  <c r="A37" i="2"/>
  <c r="A38" i="2"/>
  <c r="B38" i="2"/>
  <c r="A39" i="2"/>
  <c r="A40" i="2"/>
  <c r="B40" i="2"/>
  <c r="A41" i="2"/>
  <c r="A42" i="2"/>
  <c r="B42" i="2"/>
  <c r="A43" i="2"/>
  <c r="A44" i="2"/>
  <c r="A45" i="2"/>
  <c r="A46" i="2"/>
  <c r="A47" i="2"/>
  <c r="A48" i="2"/>
  <c r="B48" i="2"/>
  <c r="A49" i="2"/>
  <c r="A50" i="2"/>
  <c r="A51" i="2"/>
  <c r="A52" i="2"/>
  <c r="B52" i="2"/>
  <c r="A53" i="2"/>
  <c r="A54" i="2"/>
  <c r="B54" i="2"/>
  <c r="A55" i="2"/>
  <c r="A56" i="2"/>
  <c r="B56" i="2"/>
  <c r="A57" i="2"/>
  <c r="A58" i="2"/>
  <c r="B58" i="2"/>
  <c r="A59" i="2"/>
  <c r="A60" i="2"/>
  <c r="A61" i="2"/>
  <c r="A62" i="2"/>
  <c r="B62" i="2"/>
  <c r="A63" i="2"/>
  <c r="A64" i="2"/>
  <c r="A3" i="2"/>
  <c r="A4" i="2"/>
  <c r="B4" i="2"/>
  <c r="A5" i="2"/>
  <c r="A6" i="2"/>
  <c r="B6" i="2"/>
  <c r="A7" i="2"/>
  <c r="A8" i="2"/>
  <c r="B8" i="2"/>
  <c r="A9" i="2"/>
  <c r="A10" i="2"/>
  <c r="B10" i="2"/>
  <c r="A11" i="2"/>
  <c r="A12" i="2"/>
  <c r="B12" i="2"/>
  <c r="A2" i="2"/>
  <c r="D69" i="1"/>
  <c r="C69" i="2" s="1"/>
  <c r="B69" i="2"/>
  <c r="D67" i="1"/>
  <c r="C67" i="2" s="1"/>
  <c r="D66" i="1"/>
  <c r="C66" i="2" s="1"/>
  <c r="B66" i="2"/>
  <c r="D68" i="1"/>
  <c r="C68" i="2" s="1"/>
  <c r="B68" i="2"/>
  <c r="D41" i="1"/>
  <c r="C41" i="2" s="1"/>
  <c r="B41" i="2"/>
  <c r="D40" i="1"/>
  <c r="C40" i="2" s="1"/>
  <c r="D39" i="1"/>
  <c r="C39" i="2" s="1"/>
  <c r="B39" i="2"/>
  <c r="D38" i="1"/>
  <c r="C38" i="2" s="1"/>
  <c r="D37" i="1"/>
  <c r="C37" i="2" s="1"/>
  <c r="B37" i="2"/>
  <c r="D36" i="1"/>
  <c r="C36" i="2" s="1"/>
  <c r="D64" i="1"/>
  <c r="C64" i="2" s="1"/>
  <c r="B64" i="2"/>
  <c r="D58" i="1"/>
  <c r="C58" i="2" s="1"/>
  <c r="D71" i="1"/>
  <c r="C71" i="2" s="1"/>
  <c r="B71" i="2"/>
  <c r="D70" i="1"/>
  <c r="C70" i="2" s="1"/>
  <c r="B70" i="2"/>
  <c r="D61" i="1"/>
  <c r="C61" i="2" s="1"/>
  <c r="B61" i="2"/>
  <c r="D59" i="1"/>
  <c r="C59" i="2" s="1"/>
  <c r="B59" i="2"/>
  <c r="D57" i="1"/>
  <c r="C57" i="2" s="1"/>
  <c r="B57" i="2"/>
  <c r="D56" i="1"/>
  <c r="C56" i="2" s="1"/>
  <c r="D55" i="1"/>
  <c r="C55" i="2" s="1"/>
  <c r="B55" i="2"/>
  <c r="D54" i="1"/>
  <c r="C54" i="2" s="1"/>
  <c r="D53" i="1"/>
  <c r="C53" i="2" s="1"/>
  <c r="B53" i="2"/>
  <c r="D52" i="1"/>
  <c r="C52" i="2" s="1"/>
  <c r="D51" i="1"/>
  <c r="C51" i="2" s="1"/>
  <c r="B51" i="2"/>
  <c r="D49" i="1"/>
  <c r="C49" i="2" s="1"/>
  <c r="B49" i="2"/>
  <c r="D50" i="1"/>
  <c r="C50" i="2" s="1"/>
  <c r="B50" i="2"/>
  <c r="D48" i="1"/>
  <c r="C48" i="2" s="1"/>
  <c r="D65" i="1"/>
  <c r="C65" i="2" s="1"/>
  <c r="B65" i="2"/>
  <c r="D47" i="1"/>
  <c r="C47" i="2" s="1"/>
  <c r="B47" i="2"/>
  <c r="D46" i="1"/>
  <c r="C46" i="2" s="1"/>
  <c r="B46" i="2"/>
  <c r="D45" i="1"/>
  <c r="C45" i="2" s="1"/>
  <c r="B45" i="2"/>
  <c r="D44" i="1"/>
  <c r="C44" i="2" s="1"/>
  <c r="B44" i="2"/>
  <c r="D43" i="1"/>
  <c r="C43" i="2" s="1"/>
  <c r="B43" i="2"/>
  <c r="D60" i="1"/>
  <c r="C60" i="2" s="1"/>
  <c r="B60" i="2"/>
  <c r="D62" i="1"/>
  <c r="C62" i="2" s="1"/>
  <c r="D63" i="1"/>
  <c r="C63" i="2" s="1"/>
  <c r="B63" i="2"/>
  <c r="D42" i="1"/>
  <c r="C42" i="2" s="1"/>
  <c r="D35" i="1"/>
  <c r="C35" i="2" s="1"/>
  <c r="B35" i="2"/>
  <c r="D34" i="1"/>
  <c r="C34" i="2" s="1"/>
  <c r="D33" i="1"/>
  <c r="C33" i="2" s="1"/>
  <c r="B33" i="2"/>
  <c r="D32" i="1"/>
  <c r="C32" i="2" s="1"/>
  <c r="D31" i="1"/>
  <c r="C31" i="2" s="1"/>
  <c r="B31" i="2"/>
  <c r="D30" i="1"/>
  <c r="C30" i="2" s="1"/>
  <c r="D29" i="1"/>
  <c r="C29" i="2" s="1"/>
  <c r="B29" i="2"/>
  <c r="D28" i="1"/>
  <c r="C28" i="2" s="1"/>
  <c r="D27" i="1"/>
  <c r="C27" i="2" s="1"/>
  <c r="B27" i="2"/>
  <c r="D26" i="1"/>
  <c r="C26" i="2" s="1"/>
  <c r="D25" i="1"/>
  <c r="C25" i="2" s="1"/>
  <c r="B25" i="2"/>
  <c r="D24" i="1"/>
  <c r="C24" i="2" s="1"/>
  <c r="D23" i="1"/>
  <c r="C23" i="2" s="1"/>
  <c r="B23" i="2"/>
  <c r="D22" i="1"/>
  <c r="C22" i="2" s="1"/>
  <c r="D21" i="1"/>
  <c r="C21" i="2" s="1"/>
  <c r="B21" i="2"/>
  <c r="D20" i="1"/>
  <c r="C20" i="2" s="1"/>
  <c r="D19" i="1"/>
  <c r="C19" i="2" s="1"/>
  <c r="B19" i="2"/>
  <c r="D18" i="1"/>
  <c r="C18" i="2" s="1"/>
  <c r="D17" i="1"/>
  <c r="C17" i="2" s="1"/>
  <c r="B17" i="2"/>
  <c r="D16" i="1"/>
  <c r="C16" i="2" s="1"/>
  <c r="D15" i="1"/>
  <c r="C15" i="2" s="1"/>
  <c r="B15" i="2"/>
  <c r="D14" i="1"/>
  <c r="C14" i="2" s="1"/>
  <c r="D13" i="1"/>
  <c r="C13" i="2" s="1"/>
  <c r="B13" i="2"/>
  <c r="D12" i="1"/>
  <c r="C12" i="2" s="1"/>
  <c r="D11" i="1"/>
  <c r="C11" i="2" s="1"/>
  <c r="B11" i="2"/>
  <c r="D10" i="1"/>
  <c r="C10" i="2" s="1"/>
  <c r="D9" i="1"/>
  <c r="C9" i="2" s="1"/>
  <c r="B9" i="2"/>
  <c r="D8" i="1"/>
  <c r="C8" i="2" s="1"/>
  <c r="D7" i="1"/>
  <c r="C7" i="2" s="1"/>
  <c r="B7" i="2"/>
  <c r="D6" i="1"/>
  <c r="C6" i="2" s="1"/>
  <c r="D5" i="1"/>
  <c r="C5" i="2" s="1"/>
  <c r="B5" i="2"/>
  <c r="D4" i="1"/>
  <c r="C4" i="2" s="1"/>
  <c r="D3" i="1"/>
  <c r="C3" i="2" s="1"/>
  <c r="B3" i="2"/>
  <c r="D2" i="1"/>
  <c r="C2" i="2" s="1"/>
  <c r="B2" i="2"/>
</calcChain>
</file>

<file path=xl/sharedStrings.xml><?xml version="1.0" encoding="utf-8"?>
<sst xmlns="http://schemas.openxmlformats.org/spreadsheetml/2006/main" count="655" uniqueCount="471">
  <si>
    <t>Chapter titles</t>
  </si>
  <si>
    <t>Authorship</t>
  </si>
  <si>
    <t>Pub date</t>
  </si>
  <si>
    <t>Published</t>
  </si>
  <si>
    <t>12-03-2018</t>
  </si>
  <si>
    <t>04-07-2018</t>
  </si>
  <si>
    <t>12-02-2018</t>
  </si>
  <si>
    <t>08-08-2018</t>
  </si>
  <si>
    <t>05-03-2018</t>
  </si>
  <si>
    <t>19-02-2018</t>
  </si>
  <si>
    <t>10-05-2017</t>
  </si>
  <si>
    <t>31-05-2017</t>
  </si>
  <si>
    <t>31-07-2016</t>
  </si>
  <si>
    <t>22-06-2017</t>
  </si>
  <si>
    <t>16-06-2017</t>
  </si>
  <si>
    <t>31-08-2017</t>
  </si>
  <si>
    <t>09-02-2018</t>
  </si>
  <si>
    <t>28-02-2017</t>
  </si>
  <si>
    <t>30-09-2016</t>
  </si>
  <si>
    <t>27-06-2017</t>
  </si>
  <si>
    <t>29-11-2018</t>
  </si>
  <si>
    <t>31-01-2017</t>
  </si>
  <si>
    <t/>
  </si>
  <si>
    <t>Advances in application of genetic engineering of crop plants for insect pest resistance</t>
  </si>
  <si>
    <t>Steve Naranjo, USDA-ARS, USA</t>
  </si>
  <si>
    <t>Advances in breeding crop plants for insect pest-resistance</t>
  </si>
  <si>
    <t>E. A. Heinrichs, University of Nebraska-Lincoln, USA</t>
  </si>
  <si>
    <t>A lesser-known pathogen of wheat: Bipolaris sorokiniana</t>
  </si>
  <si>
    <t>E. Hill and P. Solomon, The Australian National University, Australia</t>
  </si>
  <si>
    <t>22-10-2018</t>
  </si>
  <si>
    <t>Advances in control of wheat diseases: Fusarium head blight, wheat blast and powdery mildew</t>
  </si>
  <si>
    <t>Hermann Buerstmayr, University of Natural Resources and Life Sciences, Austria; Volker Mohler, Bavarian State Research Center for Agriculture, Germany; and Mohan Kohli, Institute of Agricultural Biotechnology, Paraguay</t>
  </si>
  <si>
    <t>Advances in control of wheat rust</t>
  </si>
  <si>
    <t>Z. A. Pretorius, University of the Free State, South Africa; M. Ayliffe, CSIRO Agriculture and Food, Australia; R. L. Bowden, ARS-USDA, USA; L. A. Boyd, National Institute of Agricultural Botany, UK; R. M. DePauw, Advancing Wheat Technologies, Canada; Y. Jin, ARS-USDA Cereal Disease Laboratory, USA; R. E. Knox, Agriculture and Agri-Food Canada; R. A. McIntosh and R. F. Park, University of Sydney, Australia; R. Prins, CenGen and University of the Free State, South Africa; and E. S. Lagudah, CSIRO Agriculture and Food, Australia</t>
  </si>
  <si>
    <t>Advances in disease-resistant oil palm varieties</t>
  </si>
  <si>
    <t>Tristan Durand-Gasselin, Benoît Cochard and Hubert de Franqueville, PalmElit–CIRAD, France</t>
  </si>
  <si>
    <t>19-03-2018</t>
  </si>
  <si>
    <t>Advances in disease-resistant varieties of soybean</t>
  </si>
  <si>
    <t>David R. Walker, USDA-ARS, USA</t>
  </si>
  <si>
    <t>Advances in disease-resistant wheat varieties</t>
  </si>
  <si>
    <t>James Anderson, University of Minnesota, USA</t>
  </si>
  <si>
    <t>Advances in pest- and disease-resistant apple varieties</t>
  </si>
  <si>
    <t>Markus Kellerhals,  Agroscope, Switzerland</t>
  </si>
  <si>
    <t>Advances in pest- and disease-resistant cocoa varieties</t>
  </si>
  <si>
    <t>Christian Cilas and Olivier Sounigo, CIRAD, France; Bruno Efombagn and Salomon Nyassé, Institute of Agricultural Research for Development (IRAD), Cameroon; Mathias Tahi, CNRA, Côte d’Ivoire; and Sarah M. Bharath, Meridian Cacao, USA</t>
  </si>
  <si>
    <t>Advances in pest-resistant varieties of soybean</t>
  </si>
  <si>
    <t>Shichen Zhang and Dechun Wang, Michigan State University, USA</t>
  </si>
  <si>
    <t>Assessing and minimizing the environmental effects of herbicides</t>
  </si>
  <si>
    <t>Christopher  Preston, University of Adelaide, Australia</t>
  </si>
  <si>
    <t>26-12-2017</t>
  </si>
  <si>
    <t>Bacterial and viral diseases affecting soybean production</t>
  </si>
  <si>
    <t>Glen Hartman, ARS-USDA and University of Illinois, USA</t>
  </si>
  <si>
    <t>Bacterial diseases affecting apples</t>
  </si>
  <si>
    <t>John Norelli, USDA-ARS, USA</t>
  </si>
  <si>
    <t>Bacterial diseases affecting potatoes</t>
  </si>
  <si>
    <t>M. Jennifer Sjölund, Rachel Kelly, Gerry S. Saddler and David M. Kenyon, Science and Advice for Scottish Agriculture (SASA), UK</t>
  </si>
  <si>
    <t>07-09-2018</t>
  </si>
  <si>
    <t>Bio-ecology of major insect and mite pests of tomato crops in the tropics</t>
  </si>
  <si>
    <t>R. Srinivasan, AVRDC – The World Vegetable Center, Taiwan</t>
  </si>
  <si>
    <t>15-05-2017</t>
  </si>
  <si>
    <t>Bio-herbicides: an overview</t>
  </si>
  <si>
    <t>Erin N. Rosskopf, USDA-ARS, United States Horticultural Laboratory, USA; Raghavan Charudattan, BioProdex Inc., USA; and William Bruckart, USDA-ARS, Foreign Disease-Weed Science Research Unit, USA</t>
  </si>
  <si>
    <t>Biological weed control in temperate grasslands</t>
  </si>
  <si>
    <t>Graeme W. Bourdôt and Michael G. Cripps, AgResearch Limited, New Zealand</t>
  </si>
  <si>
    <t>26-07-2018</t>
  </si>
  <si>
    <t>Cacao diseases: vascular-streak dieback</t>
  </si>
  <si>
    <t>David I. Guest, University of Sydney, Australia; and Philip J. Keane, LaTrobe University, Australia</t>
  </si>
  <si>
    <t>Challenges and prospects for fungicidal control of wheat diseases</t>
  </si>
  <si>
    <t>R. J. Bryson and H-D. Brix, BASF SE, Germany</t>
  </si>
  <si>
    <t>Cocoa diseases: witches' broom</t>
  </si>
  <si>
    <t>Jorge Teodoro De Souza, Federal University of Lavras, Brazil; Fernando Pereira Monteiro, Federal University of Lavras and UNIVAG Centro Universitário, Brazil; Maria Alves Ferreira, Federal University of Lavras, Brazil; and Karina Peres Gramacho and Edna Dora Martins Newman Luz, Comissão Executiva do Plano da Lavoura Cacaueira (CEPLAC), Brazil</t>
  </si>
  <si>
    <t>Commercial products promoting plant health in African agriculture</t>
  </si>
  <si>
    <t>Frederick Schreurs and Ranajit Bandyopadhyay, IITA, Nigeria; Christiaan Kooyman, IITA, Kenya; Alejandro Ortega-Beltran and Adebowale Akande, IITA, Nigeria; Matieyedou Konlambigue, IITA, Ghana; and Niels Van den Bosch, IITA, Nigeria</t>
  </si>
  <si>
    <t>07-02-2019</t>
  </si>
  <si>
    <t>Conserving and exploiting biodiversity in crop cultivation in sub-Saharan Africa</t>
  </si>
  <si>
    <t>Georg Goergen and Peter Neuenschwander, International Institute of Tropical Agriculture (IITA), Benin; and Danny Coyne, International Institute of Tropical Agriculture (IITA), Kenya</t>
  </si>
  <si>
    <t>Control of rodent pests in maize cultivation: the case of Africa</t>
  </si>
  <si>
    <t>Loth S. Mulungu, Sokoine University of Agriculture, Tanzania</t>
  </si>
  <si>
    <t>27-07-2017</t>
  </si>
  <si>
    <t>Control of rodent pests in rice cultivation</t>
  </si>
  <si>
    <t>P. R. Brown, CSIRO Agriculture and Food, Australia; B. Douangboupha, National Agricultural and Forestry Research Institute, Lao PDR; N. M. Htwe, International Rice Research Institute, Myanmar; J. Jacob, Julius Kühn Research Institute, Germany; L. Mulungu, Sokoine University of Agriculture, Tanzania; N. T. My Phung, Provincial Department of Agriculture and Rural Development, Vietnam; G. R. Singleton, International Rice Research Institute, The Philippines and University of Greenwich, UK; A. M. Stuart, International Rice Research Institute, The Philippines; and Sudarmaji, Assessment Institute for Agricultural Technology of Yogyakarta, Indonesia</t>
  </si>
  <si>
    <t>Cultural techniques to manage weeds</t>
  </si>
  <si>
    <t>Matt Liebman, Iowa State University, USA</t>
  </si>
  <si>
    <t>Developing disease-resistant tomato varieties</t>
  </si>
  <si>
    <t>D. R. Panthee, J. P. Kressin and P. Adhikari, North Carolina State University, USA</t>
  </si>
  <si>
    <t>Developing pest- and disease-resistant cultivars of grain legumes</t>
  </si>
  <si>
    <t>Diego Rubiales, Institute for Sustainable Agriculture, Spain</t>
  </si>
  <si>
    <t>Developments in diagnostic techniques for cereal pathogens</t>
  </si>
  <si>
    <t>Sadia Iqbal and Michael G. K. Jones, Western Australian State Agricultural Biotechnology Centre - Murdoch University, Australia</t>
  </si>
  <si>
    <t>Developments in physical weed control</t>
  </si>
  <si>
    <t>Eric R. Gallandt, University of Maine, USA; Daniel Brainard, Michigan State University, USA; and Bryan Brown, University of Maine, USA</t>
  </si>
  <si>
    <t>Disease and pest management in organic farming: a case for applied agroecology</t>
  </si>
  <si>
    <t>M. R. Finckh, S. M. Junge, J. H. Schmidt and O. D. Weedon, Universität Kassel, Germany</t>
  </si>
  <si>
    <t>Disease surveillance, diagnostics and germplasm health in crop protection</t>
  </si>
  <si>
    <t>P. Lava Kumar, International Institute of Tropical Agriculture (IITA), Nigeria; James P. Legg, IITA, Tanzania; Maria Ayodele, IITA, Nigeria; George Mahuku, IITA, Tanzania; and Alejandro Ortega-Beltran and Ranajit Bandyopadhyay, IITA, Nigeria</t>
  </si>
  <si>
    <t>Diseases affecting barley: net blotches</t>
  </si>
  <si>
    <t>Simon R. Ellwood, Curtin University, Australia; and Hugh Wallwork, South Australian Research and Development Institute, Australia</t>
  </si>
  <si>
    <t>26-03-2018</t>
  </si>
  <si>
    <t>Diseases affecting barley: scald</t>
  </si>
  <si>
    <t>Wolfgang Knogge, Leibniz Institute of Plant Biochemistry, Germany</t>
  </si>
  <si>
    <t>11-02-2018</t>
  </si>
  <si>
    <t>Diseases affecting cassava</t>
  </si>
  <si>
    <t>James Legg, International Institute of Tropical Agriculture (IITA), Tanzania; and Elizabeth Alvarez, International Center for Tropical Agriculture (CIAT), Colombia</t>
  </si>
  <si>
    <t>Diseases affecting grain legumes and their management</t>
  </si>
  <si>
    <t>Keith Thomas, University of Sunderland, UK</t>
  </si>
  <si>
    <t>Diseases affecting oil palm</t>
  </si>
  <si>
    <t>Elizabeth Alvarez, CIAT, Colombia</t>
  </si>
  <si>
    <t>Diseases affecting tea plants</t>
  </si>
  <si>
    <t>G. D. Sinniah, Tea Research Institute, Sri Lanka</t>
  </si>
  <si>
    <t>Diseases affecting wheat and barley: powdery mildew</t>
  </si>
  <si>
    <t>Javier Sánchez-Martín, Salim Bourras and Beat Keller, University of Zürich, Switzerland</t>
  </si>
  <si>
    <t>Diseases affecting wheat and barley: rusts</t>
  </si>
  <si>
    <t>R. F. Park, University of Sydney, Australia</t>
  </si>
  <si>
    <t>Diseases affecting wheat: Septoria nodorum blotch</t>
  </si>
  <si>
    <t>A. K. Ruud and M. Lillemo, Norwegian University of Life Sciences, Norway</t>
  </si>
  <si>
    <t>Diseases affecting wheat: Septoria tritici blotch</t>
  </si>
  <si>
    <t>S. B. Goodwin, USDA-ARS, USA</t>
  </si>
  <si>
    <t>Diseases affecting wheat: tan spot</t>
  </si>
  <si>
    <t>C. S. Moffat, Curtin University, Australia; and F. M. Santana, Embrapa Trigo, Brazil</t>
  </si>
  <si>
    <t>18-06-2018</t>
  </si>
  <si>
    <t>Diseases affecting wheat: wheat blast</t>
  </si>
  <si>
    <t>J. L. N. Maciel, Embrapa Wheat, Brazil</t>
  </si>
  <si>
    <t>Economically important insect pests of maize</t>
  </si>
  <si>
    <t>William D. Hutchison and Theresa M. Cira , University of Minnesota, USA</t>
  </si>
  <si>
    <t>Ensuring biosecurity in sugarcane cultivation</t>
  </si>
  <si>
    <t>Nicole Thompson, Sugar Research Australia, Australia</t>
  </si>
  <si>
    <t>Ethical issues in integrated weed management</t>
  </si>
  <si>
    <t>Robert L. Zimdahl, Colorado State University, USA</t>
  </si>
  <si>
    <t>Flame weeding techniques</t>
  </si>
  <si>
    <t>Stevan Z. Knezevic, University of Nebraska-Lincoln, USA</t>
  </si>
  <si>
    <t>Frosty pod rot, caused by Moniliophthora roreri</t>
  </si>
  <si>
    <t>Ulrike Krauss, Palm Integrated Services and Solutions (PISS) Ltd., Costa Rica</t>
  </si>
  <si>
    <t>Fungal diseases affecting oil palm</t>
  </si>
  <si>
    <t>Tan Joon Sheong, Lee Yang Ping and Sharifah Shahrul Rabiah Syed Alwee, FELDA Global Ventures Research and Development, Malaysia; Létizia Camus-Kulandaivelu, Maxime Mercière, Alba Zaremski and Frédéric Breton, CIRAD, France; and Christophe Klopp, INRA, France</t>
  </si>
  <si>
    <t>Fungal diseases affecting potato storage</t>
  </si>
  <si>
    <t>A. Lees, The James Hutton Institute, UK</t>
  </si>
  <si>
    <t>Fusarium diseases: biology and management perspectives</t>
  </si>
  <si>
    <t>Edward C. Rojas, Hans J. L. Jørgensen, Birgit Jensen and David B. Collinge, University of Copenhagen, Denmark</t>
  </si>
  <si>
    <t>16-07-2018</t>
  </si>
  <si>
    <t>Genetic resistance to viruses in tomato</t>
  </si>
  <si>
    <t>Moshe Lapidot and Ilan Levin, Institute of Plant Sciences – Volcani Center, ARO, Israel</t>
  </si>
  <si>
    <t>17-05-2017</t>
  </si>
  <si>
    <t>Identifying and managing plant health risks for key African crops: banana and plantain</t>
  </si>
  <si>
    <t>Stefan Hauser, IITA, Nigeria; Clifford Gold, Nevada City, USA; Cornelia Pasberg-Gauhl and Friedhelm Gauhl, FG-Inter-Agro-Consult KG, Austria; Juliet Akello, IITA, Zambia; Kim Jacobsen, Royal Museum for Central Africa, Belgium; Lindsey Norgrove, Bern University of Applied Sciences, Switzerland; Daniel Coyne, IITA, Kenya; P. Lava Kumar, IITA, Nigeria; George Mahuku, Manoj Kaushal, IITA, Tanzania; Valentine Nakato, IITA, Uganda; and Leena Tripathi and Jaindra Tripathi, IITA, Kenya</t>
  </si>
  <si>
    <t>Identifying and managing plant health risks for key African crops: cassava</t>
  </si>
  <si>
    <t>Muaka Toko and Peter Neuenschwander, International Institute of Tropical Agriculture (IITA), Benin; J. Steve Yaninek, Purdue University, USA; Alejandro Ortega-Beltran, International Institute of Tropical Agriculture (IITA), Nigeria; André Fanou and Victor Zinsou, Université de Parakou, Benin; Kerstin D. Wydra, Erfurt University of Applied Sciences, Germany; Rachid Hanna and Appolin Fotso, International Institute of Tropical Agriculture (IITA), Cameroon; and Ouorou Douro-Kpindou, International Institute of Tropical Agriculture (IITA), Benin</t>
  </si>
  <si>
    <t>Identifying and managing plant health risks for key African crops: fruit and other tree crops</t>
  </si>
  <si>
    <t>Peter Neuenschwander and Désiré Gnanvossou, International Institute of Tropical Agriculture (IITA), Benin; Stefan Hauser, International Institute of Tropical Agriculture (IITA), Nigeria; Georg Goergen, International Institute of Tropical Agriculture (IITA), Benin; Rachid Hanna, International Institute of Tropical Agriculture (IITA), Cameroon; Lindsey Norgrove, Bern University of Applied Sciences, Switzerland; and Koffi Negloh and Cyriaque Agboton, International Institute of Tropical Agriculture (IITA), Benin</t>
  </si>
  <si>
    <t>Identifying and managing plant health risks for key African crops: legumes</t>
  </si>
  <si>
    <t>Manuele Tamò, International Institute of Tropical Agriculture (IITA), Bénin; Léonard Afouda, Université de Parakou, Bénin; Ranajit Bandyopadhyay, International Institute of Tropical Agriculture (IITA), Nigeria; Harry Bottenberg, United States Agency for International Development, USA; Laura Cortada-Gonzales, International Institute of Tropical Agriculture (IITA), Kenya; Harun Murithi, International Institute of Tropical Agriculture (IITA), Tanzania; Alejandro Ortega-Beltran, International Institute of Tropical Agriculture (IITA), Nigeria; Barry Pittendrigh, Michigan State University, USA; Rachidatou Sikirou, Institut National des Recherches Agricoles au Bénin, Bénin; Abou Togola, International Institute of Tropical Agriculture (IITA), Nigeria; and Kerstin D. Wydra, Erfurt University of Applied Sciences, Germany</t>
  </si>
  <si>
    <t>Identifying and managing plant health risks for key African crops: maize</t>
  </si>
  <si>
    <t>Ranajit Bandyopadhyay, International Institute of Tropical Agriculture (IITA), Nigeria; Kitty F. Cardwell, Oklahoma State University, USA; Alejandro Ortega-Beltran, International Institute of Tropical Agriculture (IITA), Nigeria; Fritz Schulthess, Rheinstrasse 160, Switzerland; William Meikle, USDA-ARS, USA; Mamoudou Sétamou, Texas A&amp;amp;M University, USA; and Peter J. Cotty, USDA-ARS, USA</t>
  </si>
  <si>
    <t>Identifying and managing plant health risks for key African crops: vegetables</t>
  </si>
  <si>
    <t>Ignace Godonou, International Institute of Tropical Agriculture (IITA) and Catholic University of West Africa, Benin; May-Guri Sӕthre, International Institute of Tropical Agriculture (IITA), Nigeria; Ghislain Tepa-Yotto, International Institute of Tropical Agriculture (IITA) and Université Nationale d’Agriculture, Benin; Désiré Gnanvossou and Ouorou Douro- Kpindou, International Institute of Tropical Agriculture (IITA), Benin; and Danny Coyne, International Institute of Tropical Agriculture (IITA), Kenya</t>
  </si>
  <si>
    <t>Identifying and managing plant health risks for key African crops: yams and cocoyams</t>
  </si>
  <si>
    <t>Babatima Djana Mignouna, IITA, Benin; P. Lava Kumar, IITA, Nigeria; Danny Coyne, IITA, Kenya; and Ranajit Bandyopadhyay, Alejandro Ortega-Beltran, Ranjana Bhattacharjee and David De Koeyer, IITA, Nigeria</t>
  </si>
  <si>
    <t>Improving best practice with regard to pesticide use in cocoa</t>
  </si>
  <si>
    <t>M. A. Rutherford, J. Crozier and J. Flood, CABI, UK; and S. Sastroutomo, CABI-SEA, Malaysia</t>
  </si>
  <si>
    <t>Improving plant health in sub-Saharan Africa: conclusions and future challenges</t>
  </si>
  <si>
    <t>Peter Neuenschwander and Manuele Tamò, International Institute of Tropical Agriculture (IITA), Benin; and May-Guri Sæthre, International Institute of Tropical Agriculture (IITA), Nigeria</t>
  </si>
  <si>
    <t>Insect pests affecting cocoa</t>
  </si>
  <si>
    <t>Leïla Bagny Beilhe, Régis Babin and Martijn ten Hoopen, CIRAD, France</t>
  </si>
  <si>
    <t>Insect pests affecting oil palms</t>
  </si>
  <si>
    <t>Laurence Beaudoin-Ollivier, Université de Montpellier and CIRAD Montpellier, France</t>
  </si>
  <si>
    <t>Insect pests and integrated pest management techniques in grain legume cultivation</t>
  </si>
  <si>
    <t>Tolulope A. Agunbiade, Yale University, USA; Weilin Sun, Michigan State University, USA; Brad S. Coates, USDA-ARS, USA; Fousséni Traore, Institut de l ’ Environnement et de Recherches Agricoles, Burkina Faso; James A. Ojo, Kwara State University, Nigeria; Anne N. Lutomia, University of Illinois at Urbana-Champaign, USA; Julia Bello-Bravo, Michigan State University, USA; Saber Miresmailli, Ecoation Innovative Solutions Inc., Canada; Joseph E. Huesing, USAID, USA; Michael Agyekum, Department of Agricultural, Food and Resource Economics, Michigan State University, USA; Manuele Tamò , International Institute of Tropical Agriculture, Benin; and Barry R. Pittendrigh, Michigan State University, USA</t>
  </si>
  <si>
    <t>Insect pests and their management in sorghum cultivation</t>
  </si>
  <si>
    <t>Bonnie B. Pendleton, West Texas A&amp;amp;M University, USA</t>
  </si>
  <si>
    <t>Insect pests of tea: caterpillars and other seasonal, occasional and minor pests</t>
  </si>
  <si>
    <t>Nalini C. Gnanapragasam, Former Deputy Director (Research), Tea Research Institute, Sri Lanka; currently Agricultural Tea Consultant - Malwatte Valley Plantations PLC, Sri Lanka</t>
  </si>
  <si>
    <t>Insect pests of tea: shot hole borers, termites and nematodes</t>
  </si>
  <si>
    <t>Insect-transmitted viral diseases infecting tomato crops</t>
  </si>
  <si>
    <t>H. Czosnek, Hebrew University of Jerusalem, Israel; A. Koren, Hishtil Nursery, Israel; and F. Vidavski, Tomatech R&amp;amp;D, Israel</t>
  </si>
  <si>
    <t>25-04-2017</t>
  </si>
  <si>
    <t>Integrated disease management in mango cultivation</t>
  </si>
  <si>
    <t>Randy C. Ploetz, University of Florida, USA</t>
  </si>
  <si>
    <t>Integrated disease management strategies in sugarcane cultivation</t>
  </si>
  <si>
    <t>Jack C. Comstock and Sushma G. Sood, USDA-ARS, USA</t>
  </si>
  <si>
    <t>Integrated management of arthropod pests of cassava: the case of Southeast Asia</t>
  </si>
  <si>
    <t>Ignazio Graziosi and Kris A.G. Wyckhuys, International Center for Tropical Agriculture (CIAT), Vietnam</t>
  </si>
  <si>
    <t>Integrated pest management and biological pest control strategies in mango cultivation</t>
  </si>
  <si>
    <t>Stefano De Faveri, Department of Agriculture and Fisheries, Australia</t>
  </si>
  <si>
    <t>Integrated pest management for sustainable rice cultivation: a holistic approach</t>
  </si>
  <si>
    <t>F. G. Horgan, University of Technology Sydney, Australia</t>
  </si>
  <si>
    <t>Integrated pest management in sustainable palm oil production</t>
  </si>
  <si>
    <t>Edgar Clive Turner and Julie Hinsch, University of Cambridge, UK</t>
  </si>
  <si>
    <t>Integrated pest management in tomato cultivation</t>
  </si>
  <si>
    <t>Robert L. Gilbertson, Marcela Vasquez-Mayorga and Mônica Macedo, University of California-Davis, USA; and R. Muniappan, Virginia Tech, USA</t>
  </si>
  <si>
    <t>Integrated pest management in wheat cultivation</t>
  </si>
  <si>
    <t>Abie Horrocks and Melanie Davidson, The New Zealand Institute for Plant &amp;amp; Food Research Limited, New Zealand; and Paul Horne and Jessica Page, IPM Technologies Pty Limited, Australia</t>
  </si>
  <si>
    <t>Integrated pest management of insect, nematode and mite pests of tea</t>
  </si>
  <si>
    <t>Integrated weed management in maize cultivation: an overview</t>
  </si>
  <si>
    <t>Khawar Jabran, Duzce University, Turkey, Mubshar Hussain, Bahauddin Zakariya University, Pakistan and Bhagirath Singh Chauhan, The University of Queensland, Australia</t>
  </si>
  <si>
    <t>24-02-2017</t>
  </si>
  <si>
    <t>Integrated weed management in organic cropping systems</t>
  </si>
  <si>
    <t>Paolo Bàrberi, Scuola Superiore Sant’Anna, Italy</t>
  </si>
  <si>
    <t>Integrated weed management in soybean cultivation</t>
  </si>
  <si>
    <t>Bob Hartzler, Iowa State University, USA</t>
  </si>
  <si>
    <t>Integrated weed management in sugarcane cultivation</t>
  </si>
  <si>
    <t>Calvin Odero, University of Florida, USA</t>
  </si>
  <si>
    <t>Integrated weed management in tomato cultivation</t>
  </si>
  <si>
    <t>Francesco Tei and Euro Pannacci, University of Perugia, Italy</t>
  </si>
  <si>
    <t>Integrated weed management in wheat cultivation</t>
  </si>
  <si>
    <t>K. Neil Harker and John O’Donovan, Agriculture &amp;amp; Agri-Food Canada; and Breanne Tidemann, University of Alberta, Canada</t>
  </si>
  <si>
    <t>Integrated weed management techniques for rice</t>
  </si>
  <si>
    <t>Simerjeet Kaur and Gulshan Mahajan, Punjab Agricultural University, India; and Bhagirath S. Chauhan, The University of Queensland, Australia</t>
  </si>
  <si>
    <t>Integrated wheat disease management</t>
  </si>
  <si>
    <t>Stephen N. Wegulo, University of Nebraska-Lincoln, USA</t>
  </si>
  <si>
    <t>Introduction: meeting challenges in plant health in sub-Saharan Africa</t>
  </si>
  <si>
    <t>Peter Neuenschwander and Manuele Tamò, International Institute of Tropical Agriculture (IITA), Benin</t>
  </si>
  <si>
    <t>Invasive weed species and their effects</t>
  </si>
  <si>
    <t>David R. Clements, Trinity Western University, Canada</t>
  </si>
  <si>
    <t>Key challenges in plant health in sub-Saharan Africa: stakeholder priorities</t>
  </si>
  <si>
    <t>Kenton Dashiell, International Institute of Tropical Agriculture (IITA), Nigeria</t>
  </si>
  <si>
    <t>Key factors limiting sustainable insect pest management in soybeans</t>
  </si>
  <si>
    <t>M. E. O'Neal, Iowa State University, USA and R. Cox, EarthEmpower Consulting and Investment, Mexico</t>
  </si>
  <si>
    <t>Key issues and challenges of integrated weed management</t>
  </si>
  <si>
    <t>C. J. Swanton and T. Valente, University of Guelph, Canada</t>
  </si>
  <si>
    <t>Making integrated pest management (IPM) work in sub-Saharan Africa</t>
  </si>
  <si>
    <t>Danny Coyne, IITA, Kenya; Michael Abberton, IITA, Nigeria; Sounkoura Adetonah, IITA, Bénin; Maria Ayodele, IITA, Nigeria; Laura Cortada-Gonzales, IITA, Kenya; Brice Gbaguidi, IITA, Bénin; Stefan Hauser and P. Lava Kumar, IITA, Nigeria; Peter Neuenschwander, IITA, Bénin; Marc Schut, Wageningen University, The Netherlands; Manuele Tamò, IITA, Bénin; and Abou Togola, IITA, Nigeria</t>
  </si>
  <si>
    <t>Management of rice insect pests</t>
  </si>
  <si>
    <t>E. A. Heinrichs, University of Nebraska-Lincoln, USA; F. Nwilene, The Africa Rice Center, Nigeria; M. Stout, Louisiana State University, USA; B. Hadi, International Rice Research Institute (IRRI), The Philippines; and T. Freitas, Universidade Federal Rio Grande do Sul, Brazil</t>
  </si>
  <si>
    <t>Management of viruses and virus-like agents affecting apple production</t>
  </si>
  <si>
    <t>Kenneth C. Eastwell, Washington State University, USA</t>
  </si>
  <si>
    <t>Managing the soil biological community to improve soil health and reduce losses from nematode pests</t>
  </si>
  <si>
    <t>Graham R. Stirling, Biological Crop Protection Pty Ltd, Australia</t>
  </si>
  <si>
    <t>Modelling the environmental impacts of pesticides in agriculture</t>
  </si>
  <si>
    <t>Peter Fantke, Technical University of Denmark, Denmark</t>
  </si>
  <si>
    <t>11-03-2019</t>
  </si>
  <si>
    <t>Natural antifungal compounds for the control of diseases in wheat and other cereals</t>
  </si>
  <si>
    <t>A. Schouten, Wageningen University, The Netherlands</t>
  </si>
  <si>
    <t>Nematode pathogens of soybean</t>
  </si>
  <si>
    <t>T. L. Niblack and H. D. Lopez-Nicora, The Ohio State University, USA</t>
  </si>
  <si>
    <t>Nematode pests of cocoa</t>
  </si>
  <si>
    <t>Samuel Orisajo, Cocoa Research Institute of Nigeria, Nigeria</t>
  </si>
  <si>
    <t>Nematode pests of potatoes</t>
  </si>
  <si>
    <t>Kim Davie and Jon Pickup, Science and Advice for Scottish Agriculture (SASA), UK</t>
  </si>
  <si>
    <t>Nematodes associated with maize</t>
  </si>
  <si>
    <t>T. L. Niblack, The Ohio State University, USA</t>
  </si>
  <si>
    <t>Non-infectious disorders affecting potatoes</t>
  </si>
  <si>
    <t>Andrew P. Robinson, North Dakota State University and University of Minnesota, USA</t>
  </si>
  <si>
    <t>Occurrence and avoidance of fungicide resistance in cereal diseases</t>
  </si>
  <si>
    <t>Lise Nistrup Jørgensen, Aarhus University, Denmark; Richard Peter Oliver, Curtin University, Australia; and Thies Marten Heick, Aarhus University, Denmark</t>
  </si>
  <si>
    <t>Oomycete and fungal pathogens of soybean</t>
  </si>
  <si>
    <t>Anne E. Dorrance, The Ohio State University, USA</t>
  </si>
  <si>
    <t>Plant protection products in rice cultivation: critical issues in risk assessment and management to promote sustainable use</t>
  </si>
  <si>
    <t>Maura Calliera and Ettore Capri, Universit à Cattolica Sacro Cuore di Piacenza, Italy</t>
  </si>
  <si>
    <t>07-11-2016</t>
  </si>
  <si>
    <t>Potato pest management with specific reference to the Pacific Northwest (USA)</t>
  </si>
  <si>
    <t>Stuart Reitz, Oregon State University, USA</t>
  </si>
  <si>
    <t>Pre- and postharvest fungal apple diseases</t>
  </si>
  <si>
    <t>Wayne M. Jurick II, USDA-ARS, USA and Kerik D. Cox, Cornell University, USA</t>
  </si>
  <si>
    <t>Precision crop protection systems</t>
  </si>
  <si>
    <t>E. C. Oerke, University of Bonn, Germany</t>
  </si>
  <si>
    <t>05-11-2018</t>
  </si>
  <si>
    <t>Precision weed management systems</t>
  </si>
  <si>
    <t>Roland Gerhards, University of Hohenheim, Germany</t>
  </si>
  <si>
    <t>Progress in understanding and managing insect pests affecting sugarcane</t>
  </si>
  <si>
    <t>François-Régis Goebel, CIRAD, France; Julien M. Beuzelin, University of Florida, USA; and Mike J. Way , South African Sugarcane Research Institute (SASRI), South Africa</t>
  </si>
  <si>
    <t>Progress in understanding fungal diseases affecting sugarcane: red rot</t>
  </si>
  <si>
    <t>R. Viswanathan, A. Ramesh Sundar, R. Selvakumar and P. Malathi, ICAR-Sugarcane Breeding Institute, India</t>
  </si>
  <si>
    <t>Progress in understanding fungal diseases affecting sugarcane: rusts</t>
  </si>
  <si>
    <t>R. Stuart Rutherford, South African Sugarcane Research Institute (SASRI) and University of KwaZulu-Natal, South Africa</t>
  </si>
  <si>
    <t>Progress in understanding fungal diseases affecting sugarcane: smut</t>
  </si>
  <si>
    <t>Claudia B. Monteiro Vitorello, Patricia Dayane Carvalho Schaker, Juliana Benevenuto, Natália de Sousa Teixeira e Silva and Sintia Silva de Almeida , University of São Paulo, Brazil</t>
  </si>
  <si>
    <t>Progress in understanding viruses affecting sugarcane</t>
  </si>
  <si>
    <t>Kathy Braithwaite, Sugar Research Australia, Australia</t>
  </si>
  <si>
    <t>Rapid response to disease outbreaks in maize cultivation: the case of maize lethal necrosis</t>
  </si>
  <si>
    <t>George Mahuku, International Institute of Tropical Agriculture (IITA), Tanzania and P. Lava Kumar, International Institute of Tropical Agriculture (IITA), Nigeria</t>
  </si>
  <si>
    <t>Recent molecular technologies for tackling wheat diseases</t>
  </si>
  <si>
    <t>Indu Sharma, Pramod Prasad and Subhash C. Bhardwaj, ICAR-Indian Institute of Wheat and Barley Research, India</t>
  </si>
  <si>
    <t>Recent progress in understanding three major bacterial diseases of sugarcane: gumming, leaf scald and ratoon stunting</t>
  </si>
  <si>
    <t>Monique Royer, Isabelle Pieretti, and Stéphane Cociancich, CIRAD, France; and Philippe Rott, University of Florida, USA</t>
  </si>
  <si>
    <t>Rice insect pests: biology and ecology</t>
  </si>
  <si>
    <t>Site-specific weed management</t>
  </si>
  <si>
    <t>S. A. Clay and S. A. Bruggeman, South Dakota State University, USA</t>
  </si>
  <si>
    <t>Soil solarization: a sustainable method</t>
  </si>
  <si>
    <t>Baruch Rubin, The Hebrew University of Jerusalem, Israel; and Abraham Gamliel, The Volcani Center, Israel</t>
  </si>
  <si>
    <t>Sorghum diseases and their management in cultivation: seedling, seed, panicle and foliar diseases</t>
  </si>
  <si>
    <t>C. R. Little and A. Y. Bandara, Kansas State University, USA; and R. Perumal, Agricultural Research Center – Hays, USA</t>
  </si>
  <si>
    <t>Sorghum diseases and their management in cultivation: stalk, root and other diseases</t>
  </si>
  <si>
    <t>C. R. Little, A. Y. Bandara and T. C. Todd, Kansas State University, USA; and R. Perumal, Agricultural Research Center – Hays, USA</t>
  </si>
  <si>
    <t>Surveillance and monitoring of weed populations</t>
  </si>
  <si>
    <t>Anita Dille, Kansas State University, USA</t>
  </si>
  <si>
    <t>Sustainable approaches to control postharvest diseases of apples</t>
  </si>
  <si>
    <t>W. J. Janisiewicz and W. M. Jurick II, USDA-ARS, USA</t>
  </si>
  <si>
    <t>Sustainable arthropod management for apples</t>
  </si>
  <si>
    <t>Elizabeth H. Beers, Washington State University, USA</t>
  </si>
  <si>
    <t>The impact of climate change on wheat insect pests: current knowledge and future trends</t>
  </si>
  <si>
    <t>Sanford D. Eigenbrode, University of Idaho, USA; and Sarina Macfadyen, CSIRO, Australia</t>
  </si>
  <si>
    <t>The integrated management of bud rot disease and Phytophthora palmivora in oil palm</t>
  </si>
  <si>
    <t>Gerardo Martínez, José I. Sanz, Gabriel Torres, Greicy Sarria, Diana Velez, Franky Zuñiga, Yuri Mestizo and Francia Varón, Colombian Oil Palm Research Center – Cenipalma, Columbia</t>
  </si>
  <si>
    <t>The role of crop rotation, intercropping and tillage practices for foliar disease management of wheat and barley</t>
  </si>
  <si>
    <t>T. K. Turkington, Agriculture and Agri-Food Canada, Canada; K. Xi, Alberta Agriculture and Forestry, Canada; and H. R. Kutcher, University of Saskatchewan, Canada</t>
  </si>
  <si>
    <t>The role of herbicide-resistant crops in integrated weed management</t>
  </si>
  <si>
    <t>Prashant Jha, Montana State University, USA; and Krishna N Reddy, USDA-ARS, USA</t>
  </si>
  <si>
    <t>The use of allelopathy and competitive crop cultivars for weed suppression in cereal crops</t>
  </si>
  <si>
    <t>James M. Mwendwa, Charles Sturt University, Australia; Jeffrey D. Weidenhamer, Ashland University, USA; and Leslie A. Weston, Charles Sturt University, Australia</t>
  </si>
  <si>
    <t>The use of bacteria in integrated weed management</t>
  </si>
  <si>
    <t>Ann C. Kennedy, USDA-ARS and Washington State University, USA</t>
  </si>
  <si>
    <t>The use of insects in integrated weed management</t>
  </si>
  <si>
    <t>Sandrine Petit and David A. Bohan, UMR Agroécologie, AgroSup Dijon, INRA, Université de Bourgogne Franche-Comté, France</t>
  </si>
  <si>
    <t>The use of microorganisms in integrated weed management</t>
  </si>
  <si>
    <t>Susan M. Boyetchko, Agriculture and Agri-Food Canada , Canada</t>
  </si>
  <si>
    <t>The use of rotations and cover crops to manage weeds</t>
  </si>
  <si>
    <t>John R. Teasdale, ARS-USDA, USA</t>
  </si>
  <si>
    <t>Trends in exploring wheat and barley germplasm for novel disease resistance traits</t>
  </si>
  <si>
    <t>Sambasivam Periyannan, Australian National University, Australia; and Lee Hickey, University of Queensland, Australia</t>
  </si>
  <si>
    <t>Trends in the development of herbicide-resistant weeds</t>
  </si>
  <si>
    <t>Ian Heap, International Survey of Herbicide-resistant Weeds, USA</t>
  </si>
  <si>
    <t>Viral metagenomics and sugarcane pathogens</t>
  </si>
  <si>
    <t>Philippe Roumagnac, CIRAD, France; Dimitre Mollov, USDA-ARS, USA; and Jean-Heinrich Daugrois and Denis Filloux, CIRAD, France</t>
  </si>
  <si>
    <t>Viruses affecting African crops and their vectors</t>
  </si>
  <si>
    <t>James P. Legg, IITA, Tanzania; P. Lava Kumar, IITA, Nigeria; George Mahuku, IITA, Tanzania; Everlyne Wosula, IITA, Tanzania; Livia Stavolone, IITA, Nigeria; Eugene Terry, New Markets Lab, USA; and Nilsa Bosque-Pérez, University of Idaho, USA</t>
  </si>
  <si>
    <t>Viruses affecting potatoes</t>
  </si>
  <si>
    <t>Colin Jeffries and Christophe Lacomme, Science and Advice for Scottish Agriculture (SASA), UK</t>
  </si>
  <si>
    <t>Weed control in cassava cropping systems</t>
  </si>
  <si>
    <t>S. Hauser and F. Ekeleme, International Institute of Tropical Agriculture (IITA), Nigeria</t>
  </si>
  <si>
    <t>Weed ecology and population dynamics</t>
  </si>
  <si>
    <t>Adam S. Davis, USDA-ARS, USA</t>
  </si>
  <si>
    <t>Weed management in grain legume cultivation</t>
  </si>
  <si>
    <t>Don W. Morishita, University of Idaho, USA</t>
  </si>
  <si>
    <t>Weed management in organic crop cultivation</t>
  </si>
  <si>
    <t>Greta Gramig, North Dakota State University, USA</t>
  </si>
  <si>
    <t>Weed management in sorghum cultivation</t>
  </si>
  <si>
    <t>M. Bagavathiannan, Texas A&amp;amp;M University, USA; W. Everman, North Carolina State University, USA; P. Govindasamy, Texas A&amp;amp;M University, USA; A. Dille and M. Jugulam, Kansas State University, USA; and J. Norsworthy, University of Arkansas, USA</t>
  </si>
  <si>
    <t>03-07-2018</t>
  </si>
  <si>
    <t>Weed management of maize grown under temperate conditions: the case of Europe and the United States</t>
  </si>
  <si>
    <t>Vasileios P. Vasileiadis and Maurizio Sattin, National Research Council (CNR), Institute of Agro-Environmental and Forest Biology, Italy; and Per Kudsk, Aarhus University, Denmark</t>
  </si>
  <si>
    <t>Weed-plant interactions</t>
  </si>
  <si>
    <t>Bruce Maxwell, Montana State University, USA</t>
  </si>
  <si>
    <t>Weeds affecting field crops and water bodies in sub-Saharan Africa</t>
  </si>
  <si>
    <t>David Chikoye, International Institute of Tropical Agriculture (IITA), Zambia; Friday Ekeleme, Stefan Hauser, Abebe Menkir and Alpha Y. Kamara, International Institute of Tropical Agriculture (IITA), Nigeria; Peter Neuenschwander and Obinna Ajuonu, International Institute of Tropical Agriculture (IITA), Bénin; and Hakeem A. Ajeigbe, International Crops Research Institute for the Semi-Arid Tropics (ICRISAT), Nigeria</t>
  </si>
  <si>
    <t>Wheat diseases: an overview</t>
  </si>
  <si>
    <t>Albrecht Serfl ing, Doris Kopahnke, Antje Habekuss, Flutur ë Novakazi and Frank Ordon, Julius K ü hn-Institute (JKI), Institute for Resistance Research and Stress Tolerance, Germany</t>
  </si>
  <si>
    <t>Wheat pests: insects, mites, and prospects for the future</t>
  </si>
  <si>
    <t>Marion O. Harris and Kirk Anderson, North Dakota State University, USA; Mustapha El-Bouhssini, ICARDA, Morocco; Frank Peairs, Colorado State University, USA; Gary Hein, University of Nebraska, USA; and Steven Xu, USDA-ARS Northern Crops Institute, USA</t>
  </si>
  <si>
    <t>Wheat pests: introduction, rodents and nematodes</t>
  </si>
  <si>
    <t>Marion O. Harris, North Dakota State University, USA; Jens Jacob, Julius K ü hn-Institut, Germany; Peter Brown, CSIRO, Australia; and Guiping Yan, North Dakota State University, USA</t>
  </si>
  <si>
    <t>Fungal diseases affecting barley</t>
  </si>
  <si>
    <t>Integrated disease management of barley</t>
  </si>
  <si>
    <t>Integrated weed management in barley cultivation</t>
  </si>
  <si>
    <t>Advances in pest and disease management in greenhouse cultivation</t>
  </si>
  <si>
    <t>Advances in integrated pest management (IPM) in citrus cultivation</t>
  </si>
  <si>
    <t>Advances in understanding and managing viral diseases affecting citrus</t>
  </si>
  <si>
    <t>Advances in understanding the ecology of citrus insect pests</t>
  </si>
  <si>
    <t>Advances in understanding and monitoring diseases of vegetables</t>
  </si>
  <si>
    <t>Advances in understanding insect pests of vegetables</t>
  </si>
  <si>
    <t>Integrated pest management of vegetables</t>
  </si>
  <si>
    <t>Advances in understanding and managing fungal and other diseases of forest trees</t>
  </si>
  <si>
    <t>Advances in understanding and managing insect pests of forest trees</t>
  </si>
  <si>
    <t>Weed management practices and benefits in CA systems</t>
  </si>
  <si>
    <t>Improving crop pest/disease modelling</t>
  </si>
  <si>
    <t>Pest management for urban agriculture</t>
  </si>
  <si>
    <t>Insect pest and disease management practices and benefits in CA systems</t>
  </si>
  <si>
    <t>Cultural control/agronomic practices to prevent or manage fruit insect pests</t>
  </si>
  <si>
    <t>Disease monitoring and forecasting in integrated fruit disease management</t>
  </si>
  <si>
    <t>Fungal diseases of fruit: apple canker in Asia</t>
  </si>
  <si>
    <t>Fungal diseases of fruit: apple canker in Europe</t>
  </si>
  <si>
    <t>The effects of climate change on beneficial insects in agriculture</t>
  </si>
  <si>
    <t>Biological control in integrated management of fruit insect pests: the use of semiochemicals</t>
  </si>
  <si>
    <t>Breeding disease-resistant fruit varieties</t>
  </si>
  <si>
    <t>Fungal diseases of fruit: apple replant disease</t>
  </si>
  <si>
    <t>Fungal diseases of fruit: apple scab</t>
  </si>
  <si>
    <t>Fungal diseases of fruit: brown rot</t>
  </si>
  <si>
    <t>Fungal diseases of fruit: powdery mildew</t>
  </si>
  <si>
    <t>Improving fungicide use in integrated fruit disease management</t>
  </si>
  <si>
    <t>Improving monitoring and forecasting in integrated management of fruit insect pests</t>
  </si>
  <si>
    <t>Improving plant propagation methods for fruit disease control</t>
  </si>
  <si>
    <t>Insect pests of fruit: aphids</t>
  </si>
  <si>
    <t>Insect pests of fruit: fruit flies</t>
  </si>
  <si>
    <t>Insect pests of fruit: mites</t>
  </si>
  <si>
    <t>Insect pests of fruit: tortricid moths</t>
  </si>
  <si>
    <t>Optimising insecticide use in integrated management of fruit insect pests</t>
  </si>
  <si>
    <t>Use of biocontrol agents and biostimulants in fruit tree disease management</t>
  </si>
  <si>
    <t>Viral diseases of fruit: apple mosaic virus</t>
  </si>
  <si>
    <t>Viral diseases of fruit: plum pox</t>
  </si>
  <si>
    <t>Advances in augmentative biological control in IPM</t>
  </si>
  <si>
    <t>Advances in classical biological control in IPM</t>
  </si>
  <si>
    <t>Advances in conservation biological control and habitat management in IPM</t>
  </si>
  <si>
    <t>Advances in genetic control of insect pests: the sterile male technique and other innovative approaches</t>
  </si>
  <si>
    <t>Advances in identification and monitoring of crop insect pests and applications to IPM</t>
  </si>
  <si>
    <t>Advances in microbial control in IPM: entomopathogenic fungi</t>
  </si>
  <si>
    <t>Advances in microbial control in IPM: entomopathogenic viruses</t>
  </si>
  <si>
    <t>Advances in physical control methods in IPM</t>
  </si>
  <si>
    <t>Advances in understanding agroecosystems ecology and applications to IPM</t>
  </si>
  <si>
    <t>Advances in understanding community ecology in agricultural systems and its applications to IPM</t>
  </si>
  <si>
    <t>Advances in understanding species ecology of crop insect pests and applications to IPM</t>
  </si>
  <si>
    <t>Advances in understanding the behavioural ecology of insect/crop plant interactions and applications to IPM</t>
  </si>
  <si>
    <t>Advances in understanding the ecology of invasive crop insect pests and their impact on IPM</t>
  </si>
  <si>
    <t>Advances in use of entomopathogenic nematodes in IPM</t>
  </si>
  <si>
    <t>Biopesticides in IPM</t>
  </si>
  <si>
    <t>Biotechnology applications for integrated pest management</t>
  </si>
  <si>
    <t>Chemical control in IPM systems: Advances in selective pesticides and application systems</t>
  </si>
  <si>
    <t>Ecological impacts of pesticides and their mitigation within IPM systems</t>
  </si>
  <si>
    <t>Economic assessment of IPM implementation</t>
  </si>
  <si>
    <t>Integrated biodiversity management and the control of crop insect pests: the case of rice</t>
  </si>
  <si>
    <t>Integrated pest management (IPM) in greenhouse and other protected cultivation systems</t>
  </si>
  <si>
    <t>Integrated pest management (IPM) of mites</t>
  </si>
  <si>
    <t>Integrated pest management (IPM) of nematodes</t>
  </si>
  <si>
    <t>IPM decision support systems</t>
  </si>
  <si>
    <t>Monitoring and minimizing health and environmental risks related to pesticides</t>
  </si>
  <si>
    <t>Neuropeptide-based pesticides</t>
  </si>
  <si>
    <t>Technological advances in Integrated pest management</t>
  </si>
  <si>
    <t>The use of agricultural robots in weed monitoring and control</t>
  </si>
  <si>
    <t>Robert Brueggeman, North Dakota State University, USA</t>
  </si>
  <si>
    <t>Adrian Newton, The James Hutton Institute, UK</t>
  </si>
  <si>
    <t>Michael Widderick, Department of Agriculture and Fisheries (DAF), Australia</t>
  </si>
  <si>
    <t>Gerben Messelink, Wageningen University, The Netherlands</t>
  </si>
  <si>
    <t>Lukasz Stelinski, Citrus Research Center - University of Florida, USA</t>
  </si>
  <si>
    <t>Med Bouhida, Institut Agronomique et Vétérinaire Hassan II, Morocco</t>
  </si>
  <si>
    <t>Robert Jones, Universidad Autonoma de Queretaro, Mexico</t>
  </si>
  <si>
    <t>Mohammad Babadoost, University of Illinois, USA</t>
  </si>
  <si>
    <t>Ken Sorensen, North Carolina State University, USA</t>
  </si>
  <si>
    <t>Joshua Freeman, University of Florida, USA</t>
  </si>
  <si>
    <t>Tod Ramsfield, Natural Resources Canada, Canada</t>
  </si>
  <si>
    <t>Barbara Bentz, US Forest Service, USA</t>
  </si>
  <si>
    <t>Gottlieb Basch, Universidade de Evora Escola de Ciencias e Tecnologia, Portugal</t>
  </si>
  <si>
    <t>Jose Mauricio Fernandes, EMBRAPA, Brazil</t>
  </si>
  <si>
    <t>Giovanni Bazzocchi, University of Bologna, Italy</t>
  </si>
  <si>
    <t>Z. R. Khan, International Centre of Insect Physiology and Ecology (ICIPE), Kenya</t>
  </si>
  <si>
    <t>Matt Grieshop, Michigan State University, USA</t>
  </si>
  <si>
    <t>Angela Berrie, NIAB-EMR, UK</t>
  </si>
  <si>
    <t>Baohua Li, Qingdao Agricultural University, China</t>
  </si>
  <si>
    <t>Robert Saville, NIAB-EMR, UK</t>
  </si>
  <si>
    <t>Scott Hayward, University of Birmingham, UK</t>
  </si>
  <si>
    <t>Larry Gut, Michigan State University, USA</t>
  </si>
  <si>
    <t>Vincent Bus, Plant and Food Research, New Zealand</t>
  </si>
  <si>
    <t>Zhiquan Mao, Shandong Agricultural University, China</t>
  </si>
  <si>
    <t>Xiangming XU, NIAB-EMR, UK</t>
  </si>
  <si>
    <t>Imre Holb, University of Debrecen, Hungary</t>
  </si>
  <si>
    <t>Achour Amiri, Washington State University, USA</t>
  </si>
  <si>
    <t>Mengjun Hu,University of Maryland, USA</t>
  </si>
  <si>
    <t>Tim Belien, pcfruit, Belgium</t>
  </si>
  <si>
    <t>Ioannis Tzanetakis, University of Arkansas, USA</t>
  </si>
  <si>
    <t>Giuseepe Cocuzza, University of Catania, Italy</t>
  </si>
  <si>
    <t>Neil Audsley, FERA, UK</t>
  </si>
  <si>
    <t>Rebecca Schmidt-Jeffries, Clemson University, USA</t>
  </si>
  <si>
    <t>Alan Knight, USDA-ARS, USA</t>
  </si>
  <si>
    <t>Claudio Ioriatti, FMACH, Italy</t>
  </si>
  <si>
    <t>Jurgen Kohl, Wageningen University, The Netherlands</t>
  </si>
  <si>
    <t>Karel Petrik, Institute of Plant Molecular Biology, Czech Republic</t>
  </si>
  <si>
    <t>Pedro Martinez-Gomez, CEBAS-CSIC, Spain</t>
  </si>
  <si>
    <t>Joop van Lenteren, Wageningen University, The Netherlands</t>
  </si>
  <si>
    <t>Ivan Milosavljevic, University of California-Riverside, USA</t>
  </si>
  <si>
    <t>Geoff Gurr, Charles Sturt University, Australia</t>
  </si>
  <si>
    <t>Michael Bonsall, University of Oxford, UK</t>
  </si>
  <si>
    <t>Michael E. Irwin, University of Illinois, USA</t>
  </si>
  <si>
    <t>Travis Glare, Lincoln University, New Zealand</t>
  </si>
  <si>
    <t>Sean Moore, Citrus Research International, South Africa</t>
  </si>
  <si>
    <t>Charles Vincent, Agriculture and Agri-Food Canada, Canada</t>
  </si>
  <si>
    <t>Casey Hoy, Ohio State University, USA</t>
  </si>
  <si>
    <t>Peter Ellsworth, University of Arizona, USA</t>
  </si>
  <si>
    <t>Leonard Coop, Oregon State University, USA</t>
  </si>
  <si>
    <t>Michael Stout, Louisiana State University, USA</t>
  </si>
  <si>
    <t>Robert Venette, University of Minnesota, USA</t>
  </si>
  <si>
    <t>David Shapiro, USDA-ARS, USA</t>
  </si>
  <si>
    <t>Vivek Kumar, University of Florida, USA</t>
  </si>
  <si>
    <t>Karim Maredia</t>
  </si>
  <si>
    <t>Graham Matthews, Imperial College London, UK</t>
  </si>
  <si>
    <t>Linda Thomson, University of Melbourne, Australia</t>
  </si>
  <si>
    <t>George Frisvold, University of Arizona, USA</t>
  </si>
  <si>
    <t>Keizi Kiritani, formerly National Institute of Agricultural and Environmental Sciences, Japan</t>
  </si>
  <si>
    <t>Margaret Skinner, University of Vermont, USA</t>
  </si>
  <si>
    <t>Oscar Liburd, University of Florida, USA</t>
  </si>
  <si>
    <t>Driekie Fourie, North West University, South Africa</t>
  </si>
  <si>
    <t>Christine Poncet, INRA, France</t>
  </si>
  <si>
    <t>Anthony Youdeowei, ICIPE/University of Greenwich, UK Director of PAN-UK, UK</t>
  </si>
  <si>
    <t>Shireen Davies, University of Glasgow, UK</t>
  </si>
  <si>
    <t>Linton Winder, Toi Ohomai Institute of Technology, New Zealand</t>
  </si>
  <si>
    <t>Brian Steward, Iowa State University,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</si>
</sst>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4" tint="0.3999755851924192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16" fillId="33" borderId="10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7"/>
  <sheetViews>
    <sheetView workbookViewId="0">
      <selection activeCell="A213" sqref="A213"/>
    </sheetView>
  </sheetViews>
  <sheetFormatPr defaultRowHeight="15" x14ac:dyDescent="0.25"/>
  <cols>
    <col min="1" max="1" width="38.7109375" customWidth="1"/>
    <col min="2" max="2" width="23.7109375" customWidth="1"/>
    <col min="3" max="3" width="10.85546875" customWidth="1"/>
  </cols>
  <sheetData>
    <row r="1" spans="1:3" ht="30" x14ac:dyDescent="0.25">
      <c r="A1" s="1" t="s">
        <v>0</v>
      </c>
      <c r="B1" s="1" t="s">
        <v>1</v>
      </c>
      <c r="C1" s="1" t="s">
        <v>3</v>
      </c>
    </row>
    <row r="2" spans="1:3" x14ac:dyDescent="0.25">
      <c r="A2" t="str">
        <f>'Pests &amp; diseases'!A2</f>
        <v>A lesser-known pathogen of wheat: Bipolaris sorokiniana</v>
      </c>
      <c r="B2" t="str">
        <f>'Pests &amp; diseases'!B2</f>
        <v>E. Hill and P. Solomon, The Australian National University, Australia</v>
      </c>
      <c r="C2" t="str">
        <f>'Pests &amp; diseases'!D2</f>
        <v>Yes</v>
      </c>
    </row>
    <row r="3" spans="1:3" x14ac:dyDescent="0.25">
      <c r="A3" t="str">
        <f>'Pests &amp; diseases'!A3</f>
        <v>Advances in control of wheat diseases: Fusarium head blight, wheat blast and powdery mildew</v>
      </c>
      <c r="B3" t="str">
        <f>'Pests &amp; diseases'!B3</f>
        <v>Hermann Buerstmayr, University of Natural Resources and Life Sciences, Austria; Volker Mohler, Bavarian State Research Center for Agriculture, Germany; and Mohan Kohli, Institute of Agricultural Biotechnology, Paraguay</v>
      </c>
      <c r="C3" t="str">
        <f>'Pests &amp; diseases'!D3</f>
        <v>Yes</v>
      </c>
    </row>
    <row r="4" spans="1:3" x14ac:dyDescent="0.25">
      <c r="A4" t="str">
        <f>'Pests &amp; diseases'!A4</f>
        <v>Advances in control of wheat rust</v>
      </c>
      <c r="B4" t="str">
        <f>'Pests &amp; diseases'!B4</f>
        <v>Z. A. Pretorius, University of the Free State, South Africa; M. Ayliffe, CSIRO Agriculture and Food, Australia; R. L. Bowden, ARS-USDA, USA; L. A. Boyd, National Institute of Agricultural Botany, UK; R. M. DePauw, Advancing Wheat Technologies, Canada; Y. Jin, ARS-USDA Cereal Disease Laboratory, USA; R. E. Knox, Agriculture and Agri-Food Canada; R. A. McIntosh and R. F. Park, University of Sydney, Australia; R. Prins, CenGen and University of the Free State, South Africa; and E. S. Lagudah, CSIRO Agriculture and Food, Australia</v>
      </c>
      <c r="C4" t="str">
        <f>'Pests &amp; diseases'!D4</f>
        <v>Yes</v>
      </c>
    </row>
    <row r="5" spans="1:3" x14ac:dyDescent="0.25">
      <c r="A5" t="str">
        <f>'Pests &amp; diseases'!A5</f>
        <v>Advances in disease-resistant oil palm varieties</v>
      </c>
      <c r="B5" t="str">
        <f>'Pests &amp; diseases'!B5</f>
        <v>Tristan Durand-Gasselin, Benoît Cochard and Hubert de Franqueville, PalmElit–CIRAD, France</v>
      </c>
      <c r="C5" t="str">
        <f>'Pests &amp; diseases'!D5</f>
        <v>Yes</v>
      </c>
    </row>
    <row r="6" spans="1:3" x14ac:dyDescent="0.25">
      <c r="A6" t="str">
        <f>'Pests &amp; diseases'!A6</f>
        <v>Advances in disease-resistant varieties of soybean</v>
      </c>
      <c r="B6" t="str">
        <f>'Pests &amp; diseases'!B6</f>
        <v>David R. Walker, USDA-ARS, USA</v>
      </c>
      <c r="C6" t="str">
        <f>'Pests &amp; diseases'!D6</f>
        <v>Yes</v>
      </c>
    </row>
    <row r="7" spans="1:3" x14ac:dyDescent="0.25">
      <c r="A7" t="str">
        <f>'Pests &amp; diseases'!A7</f>
        <v>Advances in disease-resistant wheat varieties</v>
      </c>
      <c r="B7" t="str">
        <f>'Pests &amp; diseases'!B7</f>
        <v>James Anderson, University of Minnesota, USA</v>
      </c>
      <c r="C7" t="str">
        <f>'Pests &amp; diseases'!D7</f>
        <v>Yes</v>
      </c>
    </row>
    <row r="8" spans="1:3" x14ac:dyDescent="0.25">
      <c r="A8" t="str">
        <f>'Pests &amp; diseases'!A8</f>
        <v>Advances in pest- and disease-resistant apple varieties</v>
      </c>
      <c r="B8" t="str">
        <f>'Pests &amp; diseases'!B8</f>
        <v>Markus Kellerhals,  Agroscope, Switzerland</v>
      </c>
      <c r="C8" t="str">
        <f>'Pests &amp; diseases'!D8</f>
        <v>Yes</v>
      </c>
    </row>
    <row r="9" spans="1:3" x14ac:dyDescent="0.25">
      <c r="A9" t="str">
        <f>'Pests &amp; diseases'!A9</f>
        <v>Advances in pest- and disease-resistant cocoa varieties</v>
      </c>
      <c r="B9" t="str">
        <f>'Pests &amp; diseases'!B9</f>
        <v>Christian Cilas and Olivier Sounigo, CIRAD, France; Bruno Efombagn and Salomon Nyassé, Institute of Agricultural Research for Development (IRAD), Cameroon; Mathias Tahi, CNRA, Côte d’Ivoire; and Sarah M. Bharath, Meridian Cacao, USA</v>
      </c>
      <c r="C9" t="str">
        <f>'Pests &amp; diseases'!D9</f>
        <v>Yes</v>
      </c>
    </row>
    <row r="10" spans="1:3" x14ac:dyDescent="0.25">
      <c r="A10" t="str">
        <f>'Pests &amp; diseases'!A10</f>
        <v>Advances in pest-resistant varieties of soybean</v>
      </c>
      <c r="B10" t="str">
        <f>'Pests &amp; diseases'!B10</f>
        <v>Shichen Zhang and Dechun Wang, Michigan State University, USA</v>
      </c>
      <c r="C10" t="str">
        <f>'Pests &amp; diseases'!D10</f>
        <v>Yes</v>
      </c>
    </row>
    <row r="11" spans="1:3" x14ac:dyDescent="0.25">
      <c r="A11" t="str">
        <f>'Pests &amp; diseases'!A11</f>
        <v>Assessing and minimizing the environmental effects of herbicides</v>
      </c>
      <c r="B11" t="str">
        <f>'Pests &amp; diseases'!B11</f>
        <v>Christopher  Preston, University of Adelaide, Australia</v>
      </c>
      <c r="C11" t="str">
        <f>'Pests &amp; diseases'!D11</f>
        <v>Yes</v>
      </c>
    </row>
    <row r="12" spans="1:3" x14ac:dyDescent="0.25">
      <c r="A12" t="str">
        <f>'Pests &amp; diseases'!A12</f>
        <v>Bacterial and viral diseases affecting soybean production</v>
      </c>
      <c r="B12" t="str">
        <f>'Pests &amp; diseases'!B12</f>
        <v>Glen Hartman, ARS-USDA and University of Illinois, USA</v>
      </c>
      <c r="C12" t="str">
        <f>'Pests &amp; diseases'!D12</f>
        <v>Yes</v>
      </c>
    </row>
    <row r="13" spans="1:3" x14ac:dyDescent="0.25">
      <c r="A13" t="str">
        <f>'Pests &amp; diseases'!A13</f>
        <v>Bacterial diseases affecting apples</v>
      </c>
      <c r="B13" t="str">
        <f>'Pests &amp; diseases'!B13</f>
        <v>John Norelli, USDA-ARS, USA</v>
      </c>
      <c r="C13" t="str">
        <f>'Pests &amp; diseases'!D13</f>
        <v>Yes</v>
      </c>
    </row>
    <row r="14" spans="1:3" x14ac:dyDescent="0.25">
      <c r="A14" t="str">
        <f>'Pests &amp; diseases'!A14</f>
        <v>Bacterial diseases affecting potatoes</v>
      </c>
      <c r="B14" t="str">
        <f>'Pests &amp; diseases'!B14</f>
        <v>M. Jennifer Sjölund, Rachel Kelly, Gerry S. Saddler and David M. Kenyon, Science and Advice for Scottish Agriculture (SASA), UK</v>
      </c>
      <c r="C14" t="str">
        <f>'Pests &amp; diseases'!D14</f>
        <v>Yes</v>
      </c>
    </row>
    <row r="15" spans="1:3" x14ac:dyDescent="0.25">
      <c r="A15" t="str">
        <f>'Pests &amp; diseases'!A15</f>
        <v>Bio-ecology of major insect and mite pests of tomato crops in the tropics</v>
      </c>
      <c r="B15" t="str">
        <f>'Pests &amp; diseases'!B15</f>
        <v>R. Srinivasan, AVRDC – The World Vegetable Center, Taiwan</v>
      </c>
      <c r="C15" t="str">
        <f>'Pests &amp; diseases'!D15</f>
        <v>Yes</v>
      </c>
    </row>
    <row r="16" spans="1:3" x14ac:dyDescent="0.25">
      <c r="A16" t="str">
        <f>'Pests &amp; diseases'!A16</f>
        <v>Bio-herbicides: an overview</v>
      </c>
      <c r="B16" t="str">
        <f>'Pests &amp; diseases'!B16</f>
        <v>Erin N. Rosskopf, USDA-ARS, United States Horticultural Laboratory, USA; Raghavan Charudattan, BioProdex Inc., USA; and William Bruckart, USDA-ARS, Foreign Disease-Weed Science Research Unit, USA</v>
      </c>
      <c r="C16" t="str">
        <f>'Pests &amp; diseases'!D16</f>
        <v>Yes</v>
      </c>
    </row>
    <row r="17" spans="1:3" x14ac:dyDescent="0.25">
      <c r="A17" t="str">
        <f>'Pests &amp; diseases'!A17</f>
        <v>Biological weed control in temperate grasslands</v>
      </c>
      <c r="B17" t="str">
        <f>'Pests &amp; diseases'!B17</f>
        <v>Graeme W. Bourdôt and Michael G. Cripps, AgResearch Limited, New Zealand</v>
      </c>
      <c r="C17" t="str">
        <f>'Pests &amp; diseases'!D17</f>
        <v>Yes</v>
      </c>
    </row>
    <row r="18" spans="1:3" x14ac:dyDescent="0.25">
      <c r="A18" t="str">
        <f>'Pests &amp; diseases'!A18</f>
        <v>Cacao diseases: vascular-streak dieback</v>
      </c>
      <c r="B18" t="str">
        <f>'Pests &amp; diseases'!B18</f>
        <v>David I. Guest, University of Sydney, Australia; and Philip J. Keane, LaTrobe University, Australia</v>
      </c>
      <c r="C18" t="str">
        <f>'Pests &amp; diseases'!D18</f>
        <v>Yes</v>
      </c>
    </row>
    <row r="19" spans="1:3" x14ac:dyDescent="0.25">
      <c r="A19" t="str">
        <f>'Pests &amp; diseases'!A19</f>
        <v>Challenges and prospects for fungicidal control of wheat diseases</v>
      </c>
      <c r="B19" t="str">
        <f>'Pests &amp; diseases'!B19</f>
        <v>R. J. Bryson and H-D. Brix, BASF SE, Germany</v>
      </c>
      <c r="C19" t="str">
        <f>'Pests &amp; diseases'!D19</f>
        <v>Yes</v>
      </c>
    </row>
    <row r="20" spans="1:3" x14ac:dyDescent="0.25">
      <c r="A20" t="str">
        <f>'Pests &amp; diseases'!A20</f>
        <v>Cocoa diseases: witches' broom</v>
      </c>
      <c r="B20" t="str">
        <f>'Pests &amp; diseases'!B20</f>
        <v>Jorge Teodoro De Souza, Federal University of Lavras, Brazil; Fernando Pereira Monteiro, Federal University of Lavras and UNIVAG Centro Universitário, Brazil; Maria Alves Ferreira, Federal University of Lavras, Brazil; and Karina Peres Gramacho and Edna Dora Martins Newman Luz, Comissão Executiva do Plano da Lavoura Cacaueira (CEPLAC), Brazil</v>
      </c>
      <c r="C20" t="str">
        <f>'Pests &amp; diseases'!D20</f>
        <v>Yes</v>
      </c>
    </row>
    <row r="21" spans="1:3" x14ac:dyDescent="0.25">
      <c r="A21" t="str">
        <f>'Pests &amp; diseases'!A21</f>
        <v>Commercial products promoting plant health in African agriculture</v>
      </c>
      <c r="B21" t="str">
        <f>'Pests &amp; diseases'!B21</f>
        <v>Frederick Schreurs and Ranajit Bandyopadhyay, IITA, Nigeria; Christiaan Kooyman, IITA, Kenya; Alejandro Ortega-Beltran and Adebowale Akande, IITA, Nigeria; Matieyedou Konlambigue, IITA, Ghana; and Niels Van den Bosch, IITA, Nigeria</v>
      </c>
      <c r="C21" t="str">
        <f>'Pests &amp; diseases'!D21</f>
        <v>Yes</v>
      </c>
    </row>
    <row r="22" spans="1:3" x14ac:dyDescent="0.25">
      <c r="A22" t="str">
        <f>'Pests &amp; diseases'!A22</f>
        <v>Conserving and exploiting biodiversity in crop cultivation in sub-Saharan Africa</v>
      </c>
      <c r="B22" t="str">
        <f>'Pests &amp; diseases'!B22</f>
        <v>Georg Goergen and Peter Neuenschwander, International Institute of Tropical Agriculture (IITA), Benin; and Danny Coyne, International Institute of Tropical Agriculture (IITA), Kenya</v>
      </c>
      <c r="C22" t="str">
        <f>'Pests &amp; diseases'!D22</f>
        <v>Yes</v>
      </c>
    </row>
    <row r="23" spans="1:3" x14ac:dyDescent="0.25">
      <c r="A23" t="str">
        <f>'Pests &amp; diseases'!A23</f>
        <v>Control of rodent pests in maize cultivation: the case of Africa</v>
      </c>
      <c r="B23" t="str">
        <f>'Pests &amp; diseases'!B23</f>
        <v>Loth S. Mulungu, Sokoine University of Agriculture, Tanzania</v>
      </c>
      <c r="C23" t="str">
        <f>'Pests &amp; diseases'!D23</f>
        <v>Yes</v>
      </c>
    </row>
    <row r="24" spans="1:3" x14ac:dyDescent="0.25">
      <c r="A24" t="str">
        <f>'Pests &amp; diseases'!A24</f>
        <v>Control of rodent pests in rice cultivation</v>
      </c>
      <c r="B24" t="str">
        <f>'Pests &amp; diseases'!B24</f>
        <v>P. R. Brown, CSIRO Agriculture and Food, Australia; B. Douangboupha, National Agricultural and Forestry Research Institute, Lao PDR; N. M. Htwe, International Rice Research Institute, Myanmar; J. Jacob, Julius Kühn Research Institute, Germany; L. Mulungu, Sokoine University of Agriculture, Tanzania; N. T. My Phung, Provincial Department of Agriculture and Rural Development, Vietnam; G. R. Singleton, International Rice Research Institute, The Philippines and University of Greenwich, UK; A. M. Stuart, International Rice Research Institute, The Philippines; and Sudarmaji, Assessment Institute for Agricultural Technology of Yogyakarta, Indonesia</v>
      </c>
      <c r="C24" t="str">
        <f>'Pests &amp; diseases'!D24</f>
        <v>Yes</v>
      </c>
    </row>
    <row r="25" spans="1:3" x14ac:dyDescent="0.25">
      <c r="A25" t="str">
        <f>'Pests &amp; diseases'!A25</f>
        <v>Cultural techniques to manage weeds</v>
      </c>
      <c r="B25" t="str">
        <f>'Pests &amp; diseases'!B25</f>
        <v>Matt Liebman, Iowa State University, USA</v>
      </c>
      <c r="C25" t="str">
        <f>'Pests &amp; diseases'!D25</f>
        <v>Yes</v>
      </c>
    </row>
    <row r="26" spans="1:3" x14ac:dyDescent="0.25">
      <c r="A26" t="str">
        <f>'Pests &amp; diseases'!A26</f>
        <v>Developing disease-resistant tomato varieties</v>
      </c>
      <c r="B26" t="str">
        <f>'Pests &amp; diseases'!B26</f>
        <v>D. R. Panthee, J. P. Kressin and P. Adhikari, North Carolina State University, USA</v>
      </c>
      <c r="C26" t="str">
        <f>'Pests &amp; diseases'!D26</f>
        <v>Yes</v>
      </c>
    </row>
    <row r="27" spans="1:3" x14ac:dyDescent="0.25">
      <c r="A27" t="str">
        <f>'Pests &amp; diseases'!A27</f>
        <v>Developing pest- and disease-resistant cultivars of grain legumes</v>
      </c>
      <c r="B27" t="str">
        <f>'Pests &amp; diseases'!B27</f>
        <v>Diego Rubiales, Institute for Sustainable Agriculture, Spain</v>
      </c>
      <c r="C27" t="str">
        <f>'Pests &amp; diseases'!D27</f>
        <v>Yes</v>
      </c>
    </row>
    <row r="28" spans="1:3" x14ac:dyDescent="0.25">
      <c r="A28" t="str">
        <f>'Pests &amp; diseases'!A28</f>
        <v>Developments in diagnostic techniques for cereal pathogens</v>
      </c>
      <c r="B28" t="str">
        <f>'Pests &amp; diseases'!B28</f>
        <v>Sadia Iqbal and Michael G. K. Jones, Western Australian State Agricultural Biotechnology Centre - Murdoch University, Australia</v>
      </c>
      <c r="C28" t="str">
        <f>'Pests &amp; diseases'!D28</f>
        <v>Yes</v>
      </c>
    </row>
    <row r="29" spans="1:3" x14ac:dyDescent="0.25">
      <c r="A29" t="str">
        <f>'Pests &amp; diseases'!A29</f>
        <v>Developments in physical weed control</v>
      </c>
      <c r="B29" t="str">
        <f>'Pests &amp; diseases'!B29</f>
        <v>Eric R. Gallandt, University of Maine, USA; Daniel Brainard, Michigan State University, USA; and Bryan Brown, University of Maine, USA</v>
      </c>
      <c r="C29" t="str">
        <f>'Pests &amp; diseases'!D29</f>
        <v>Yes</v>
      </c>
    </row>
    <row r="30" spans="1:3" x14ac:dyDescent="0.25">
      <c r="A30" t="str">
        <f>'Pests &amp; diseases'!A30</f>
        <v>Disease and pest management in organic farming: a case for applied agroecology</v>
      </c>
      <c r="B30" t="str">
        <f>'Pests &amp; diseases'!B30</f>
        <v>M. R. Finckh, S. M. Junge, J. H. Schmidt and O. D. Weedon, Universität Kassel, Germany</v>
      </c>
      <c r="C30" t="str">
        <f>'Pests &amp; diseases'!D30</f>
        <v>Yes</v>
      </c>
    </row>
    <row r="31" spans="1:3" x14ac:dyDescent="0.25">
      <c r="A31" t="str">
        <f>'Pests &amp; diseases'!A31</f>
        <v>Disease surveillance, diagnostics and germplasm health in crop protection</v>
      </c>
      <c r="B31" t="str">
        <f>'Pests &amp; diseases'!B31</f>
        <v>P. Lava Kumar, International Institute of Tropical Agriculture (IITA), Nigeria; James P. Legg, IITA, Tanzania; Maria Ayodele, IITA, Nigeria; George Mahuku, IITA, Tanzania; and Alejandro Ortega-Beltran and Ranajit Bandyopadhyay, IITA, Nigeria</v>
      </c>
      <c r="C31" t="str">
        <f>'Pests &amp; diseases'!D31</f>
        <v>Yes</v>
      </c>
    </row>
    <row r="32" spans="1:3" x14ac:dyDescent="0.25">
      <c r="A32" t="str">
        <f>'Pests &amp; diseases'!A32</f>
        <v>Diseases affecting barley: net blotches</v>
      </c>
      <c r="B32" t="str">
        <f>'Pests &amp; diseases'!B32</f>
        <v>Simon R. Ellwood, Curtin University, Australia; and Hugh Wallwork, South Australian Research and Development Institute, Australia</v>
      </c>
      <c r="C32" t="str">
        <f>'Pests &amp; diseases'!D32</f>
        <v>Yes</v>
      </c>
    </row>
    <row r="33" spans="1:3" x14ac:dyDescent="0.25">
      <c r="A33" t="str">
        <f>'Pests &amp; diseases'!A33</f>
        <v>Diseases affecting barley: scald</v>
      </c>
      <c r="B33" t="str">
        <f>'Pests &amp; diseases'!B33</f>
        <v>Wolfgang Knogge, Leibniz Institute of Plant Biochemistry, Germany</v>
      </c>
      <c r="C33" t="str">
        <f>'Pests &amp; diseases'!D33</f>
        <v>Yes</v>
      </c>
    </row>
    <row r="34" spans="1:3" x14ac:dyDescent="0.25">
      <c r="A34" t="str">
        <f>'Pests &amp; diseases'!A34</f>
        <v>Diseases affecting cassava</v>
      </c>
      <c r="B34" t="str">
        <f>'Pests &amp; diseases'!B34</f>
        <v>James Legg, International Institute of Tropical Agriculture (IITA), Tanzania; and Elizabeth Alvarez, International Center for Tropical Agriculture (CIAT), Colombia</v>
      </c>
      <c r="C34" t="str">
        <f>'Pests &amp; diseases'!D34</f>
        <v>Yes</v>
      </c>
    </row>
    <row r="35" spans="1:3" x14ac:dyDescent="0.25">
      <c r="A35" t="str">
        <f>'Pests &amp; diseases'!A35</f>
        <v>Diseases affecting grain legumes and their management</v>
      </c>
      <c r="B35" t="str">
        <f>'Pests &amp; diseases'!B35</f>
        <v>Keith Thomas, University of Sunderland, UK</v>
      </c>
      <c r="C35" t="str">
        <f>'Pests &amp; diseases'!D35</f>
        <v>Yes</v>
      </c>
    </row>
    <row r="36" spans="1:3" x14ac:dyDescent="0.25">
      <c r="A36" t="str">
        <f>'Pests &amp; diseases'!A36</f>
        <v>Diseases affecting oil palm</v>
      </c>
      <c r="B36" t="str">
        <f>'Pests &amp; diseases'!B36</f>
        <v>Elizabeth Alvarez, CIAT, Colombia</v>
      </c>
      <c r="C36" t="str">
        <f>'Pests &amp; diseases'!D36</f>
        <v>Yes</v>
      </c>
    </row>
    <row r="37" spans="1:3" x14ac:dyDescent="0.25">
      <c r="A37" t="str">
        <f>'Pests &amp; diseases'!A37</f>
        <v>Diseases affecting tea plants</v>
      </c>
      <c r="B37" t="str">
        <f>'Pests &amp; diseases'!B37</f>
        <v>G. D. Sinniah, Tea Research Institute, Sri Lanka</v>
      </c>
      <c r="C37" t="str">
        <f>'Pests &amp; diseases'!D37</f>
        <v>Yes</v>
      </c>
    </row>
    <row r="38" spans="1:3" x14ac:dyDescent="0.25">
      <c r="A38" t="str">
        <f>'Pests &amp; diseases'!A38</f>
        <v>Diseases affecting wheat and barley: powdery mildew</v>
      </c>
      <c r="B38" t="str">
        <f>'Pests &amp; diseases'!B38</f>
        <v>Javier Sánchez-Martín, Salim Bourras and Beat Keller, University of Zürich, Switzerland</v>
      </c>
      <c r="C38" t="str">
        <f>'Pests &amp; diseases'!D38</f>
        <v>Yes</v>
      </c>
    </row>
    <row r="39" spans="1:3" x14ac:dyDescent="0.25">
      <c r="A39" t="str">
        <f>'Pests &amp; diseases'!A39</f>
        <v>Diseases affecting wheat and barley: rusts</v>
      </c>
      <c r="B39" t="str">
        <f>'Pests &amp; diseases'!B39</f>
        <v>R. F. Park, University of Sydney, Australia</v>
      </c>
      <c r="C39" t="str">
        <f>'Pests &amp; diseases'!D39</f>
        <v>Yes</v>
      </c>
    </row>
    <row r="40" spans="1:3" x14ac:dyDescent="0.25">
      <c r="A40" t="str">
        <f>'Pests &amp; diseases'!A40</f>
        <v>Diseases affecting wheat: Septoria nodorum blotch</v>
      </c>
      <c r="B40" t="str">
        <f>'Pests &amp; diseases'!B40</f>
        <v>A. K. Ruud and M. Lillemo, Norwegian University of Life Sciences, Norway</v>
      </c>
      <c r="C40" t="str">
        <f>'Pests &amp; diseases'!D40</f>
        <v>Yes</v>
      </c>
    </row>
    <row r="41" spans="1:3" x14ac:dyDescent="0.25">
      <c r="A41" t="str">
        <f>'Pests &amp; diseases'!A41</f>
        <v>Diseases affecting wheat: Septoria tritici blotch</v>
      </c>
      <c r="B41" t="str">
        <f>'Pests &amp; diseases'!B41</f>
        <v>S. B. Goodwin, USDA-ARS, USA</v>
      </c>
      <c r="C41" t="str">
        <f>'Pests &amp; diseases'!D41</f>
        <v>Yes</v>
      </c>
    </row>
    <row r="42" spans="1:3" x14ac:dyDescent="0.25">
      <c r="A42" t="str">
        <f>'Pests &amp; diseases'!A42</f>
        <v>Diseases affecting wheat: tan spot</v>
      </c>
      <c r="B42" t="str">
        <f>'Pests &amp; diseases'!B42</f>
        <v>C. S. Moffat, Curtin University, Australia; and F. M. Santana, Embrapa Trigo, Brazil</v>
      </c>
      <c r="C42" t="str">
        <f>'Pests &amp; diseases'!D42</f>
        <v>Yes</v>
      </c>
    </row>
    <row r="43" spans="1:3" x14ac:dyDescent="0.25">
      <c r="A43" t="str">
        <f>'Pests &amp; diseases'!A43</f>
        <v>Diseases affecting wheat: wheat blast</v>
      </c>
      <c r="B43" t="str">
        <f>'Pests &amp; diseases'!B43</f>
        <v>J. L. N. Maciel, Embrapa Wheat, Brazil</v>
      </c>
      <c r="C43" t="str">
        <f>'Pests &amp; diseases'!D43</f>
        <v>Yes</v>
      </c>
    </row>
    <row r="44" spans="1:3" x14ac:dyDescent="0.25">
      <c r="A44" t="str">
        <f>'Pests &amp; diseases'!A44</f>
        <v>Economically important insect pests of maize</v>
      </c>
      <c r="B44" t="str">
        <f>'Pests &amp; diseases'!B44</f>
        <v>William D. Hutchison and Theresa M. Cira , University of Minnesota, USA</v>
      </c>
      <c r="C44" t="str">
        <f>'Pests &amp; diseases'!D44</f>
        <v>Yes</v>
      </c>
    </row>
    <row r="45" spans="1:3" x14ac:dyDescent="0.25">
      <c r="A45" t="str">
        <f>'Pests &amp; diseases'!A45</f>
        <v>Ensuring biosecurity in sugarcane cultivation</v>
      </c>
      <c r="B45" t="str">
        <f>'Pests &amp; diseases'!B45</f>
        <v>Nicole Thompson, Sugar Research Australia, Australia</v>
      </c>
      <c r="C45" t="str">
        <f>'Pests &amp; diseases'!D45</f>
        <v>Yes</v>
      </c>
    </row>
    <row r="46" spans="1:3" x14ac:dyDescent="0.25">
      <c r="A46" t="str">
        <f>'Pests &amp; diseases'!A46</f>
        <v>Ethical issues in integrated weed management</v>
      </c>
      <c r="B46" t="str">
        <f>'Pests &amp; diseases'!B46</f>
        <v>Robert L. Zimdahl, Colorado State University, USA</v>
      </c>
      <c r="C46" t="str">
        <f>'Pests &amp; diseases'!D46</f>
        <v>Yes</v>
      </c>
    </row>
    <row r="47" spans="1:3" x14ac:dyDescent="0.25">
      <c r="A47" t="str">
        <f>'Pests &amp; diseases'!A47</f>
        <v>Flame weeding techniques</v>
      </c>
      <c r="B47" t="str">
        <f>'Pests &amp; diseases'!B47</f>
        <v>Stevan Z. Knezevic, University of Nebraska-Lincoln, USA</v>
      </c>
      <c r="C47" t="str">
        <f>'Pests &amp; diseases'!D47</f>
        <v>Yes</v>
      </c>
    </row>
    <row r="48" spans="1:3" x14ac:dyDescent="0.25">
      <c r="A48" t="str">
        <f>'Pests &amp; diseases'!A48</f>
        <v>Frosty pod rot, caused by Moniliophthora roreri</v>
      </c>
      <c r="B48" t="str">
        <f>'Pests &amp; diseases'!B48</f>
        <v>Ulrike Krauss, Palm Integrated Services and Solutions (PISS) Ltd., Costa Rica</v>
      </c>
      <c r="C48" t="str">
        <f>'Pests &amp; diseases'!D48</f>
        <v>Yes</v>
      </c>
    </row>
    <row r="49" spans="1:3" x14ac:dyDescent="0.25">
      <c r="A49" t="str">
        <f>'Pests &amp; diseases'!A49</f>
        <v>Fungal diseases affecting oil palm</v>
      </c>
      <c r="B49" t="str">
        <f>'Pests &amp; diseases'!B49</f>
        <v>Tan Joon Sheong, Lee Yang Ping and Sharifah Shahrul Rabiah Syed Alwee, FELDA Global Ventures Research and Development, Malaysia; Létizia Camus-Kulandaivelu, Maxime Mercière, Alba Zaremski and Frédéric Breton, CIRAD, France; and Christophe Klopp, INRA, France</v>
      </c>
      <c r="C49" t="str">
        <f>'Pests &amp; diseases'!D49</f>
        <v>Yes</v>
      </c>
    </row>
    <row r="50" spans="1:3" x14ac:dyDescent="0.25">
      <c r="A50" t="str">
        <f>'Pests &amp; diseases'!A50</f>
        <v>Fungal diseases affecting potato storage</v>
      </c>
      <c r="B50" t="str">
        <f>'Pests &amp; diseases'!B50</f>
        <v>A. Lees, The James Hutton Institute, UK</v>
      </c>
      <c r="C50" t="str">
        <f>'Pests &amp; diseases'!D50</f>
        <v>Yes</v>
      </c>
    </row>
    <row r="51" spans="1:3" x14ac:dyDescent="0.25">
      <c r="A51" t="str">
        <f>'Pests &amp; diseases'!A51</f>
        <v>Fusarium diseases: biology and management perspectives</v>
      </c>
      <c r="B51" t="str">
        <f>'Pests &amp; diseases'!B51</f>
        <v>Edward C. Rojas, Hans J. L. Jørgensen, Birgit Jensen and David B. Collinge, University of Copenhagen, Denmark</v>
      </c>
      <c r="C51" t="str">
        <f>'Pests &amp; diseases'!D51</f>
        <v>Yes</v>
      </c>
    </row>
    <row r="52" spans="1:3" x14ac:dyDescent="0.25">
      <c r="A52" t="str">
        <f>'Pests &amp; diseases'!A52</f>
        <v>Genetic resistance to viruses in tomato</v>
      </c>
      <c r="B52" t="str">
        <f>'Pests &amp; diseases'!B52</f>
        <v>Moshe Lapidot and Ilan Levin, Institute of Plant Sciences – Volcani Center, ARO, Israel</v>
      </c>
      <c r="C52" t="str">
        <f>'Pests &amp; diseases'!D52</f>
        <v>Yes</v>
      </c>
    </row>
    <row r="53" spans="1:3" x14ac:dyDescent="0.25">
      <c r="A53" t="str">
        <f>'Pests &amp; diseases'!A53</f>
        <v>Identifying and managing plant health risks for key African crops: banana and plantain</v>
      </c>
      <c r="B53" t="str">
        <f>'Pests &amp; diseases'!B53</f>
        <v>Stefan Hauser, IITA, Nigeria; Clifford Gold, Nevada City, USA; Cornelia Pasberg-Gauhl and Friedhelm Gauhl, FG-Inter-Agro-Consult KG, Austria; Juliet Akello, IITA, Zambia; Kim Jacobsen, Royal Museum for Central Africa, Belgium; Lindsey Norgrove, Bern University of Applied Sciences, Switzerland; Daniel Coyne, IITA, Kenya; P. Lava Kumar, IITA, Nigeria; George Mahuku, Manoj Kaushal, IITA, Tanzania; Valentine Nakato, IITA, Uganda; and Leena Tripathi and Jaindra Tripathi, IITA, Kenya</v>
      </c>
      <c r="C53" t="str">
        <f>'Pests &amp; diseases'!D53</f>
        <v>Yes</v>
      </c>
    </row>
    <row r="54" spans="1:3" x14ac:dyDescent="0.25">
      <c r="A54" t="str">
        <f>'Pests &amp; diseases'!A54</f>
        <v>Identifying and managing plant health risks for key African crops: cassava</v>
      </c>
      <c r="B54" t="str">
        <f>'Pests &amp; diseases'!B54</f>
        <v>Muaka Toko and Peter Neuenschwander, International Institute of Tropical Agriculture (IITA), Benin; J. Steve Yaninek, Purdue University, USA; Alejandro Ortega-Beltran, International Institute of Tropical Agriculture (IITA), Nigeria; André Fanou and Victor Zinsou, Université de Parakou, Benin; Kerstin D. Wydra, Erfurt University of Applied Sciences, Germany; Rachid Hanna and Appolin Fotso, International Institute of Tropical Agriculture (IITA), Cameroon; and Ouorou Douro-Kpindou, International Institute of Tropical Agriculture (IITA), Benin</v>
      </c>
      <c r="C54" t="str">
        <f>'Pests &amp; diseases'!D54</f>
        <v>Yes</v>
      </c>
    </row>
    <row r="55" spans="1:3" x14ac:dyDescent="0.25">
      <c r="A55" t="str">
        <f>'Pests &amp; diseases'!A55</f>
        <v>Identifying and managing plant health risks for key African crops: fruit and other tree crops</v>
      </c>
      <c r="B55" t="str">
        <f>'Pests &amp; diseases'!B55</f>
        <v>Peter Neuenschwander and Désiré Gnanvossou, International Institute of Tropical Agriculture (IITA), Benin; Stefan Hauser, International Institute of Tropical Agriculture (IITA), Nigeria; Georg Goergen, International Institute of Tropical Agriculture (IITA), Benin; Rachid Hanna, International Institute of Tropical Agriculture (IITA), Cameroon; Lindsey Norgrove, Bern University of Applied Sciences, Switzerland; and Koffi Negloh and Cyriaque Agboton, International Institute of Tropical Agriculture (IITA), Benin</v>
      </c>
      <c r="C55" t="str">
        <f>'Pests &amp; diseases'!D55</f>
        <v>Yes</v>
      </c>
    </row>
    <row r="56" spans="1:3" x14ac:dyDescent="0.25">
      <c r="A56" t="str">
        <f>'Pests &amp; diseases'!A56</f>
        <v>Identifying and managing plant health risks for key African crops: legumes</v>
      </c>
      <c r="B56" t="str">
        <f>'Pests &amp; diseases'!B56</f>
        <v>Manuele Tamò, International Institute of Tropical Agriculture (IITA), Bénin; Léonard Afouda, Université de Parakou, Bénin; Ranajit Bandyopadhyay, International Institute of Tropical Agriculture (IITA), Nigeria; Harry Bottenberg, United States Agency for International Development, USA; Laura Cortada-Gonzales, International Institute of Tropical Agriculture (IITA), Kenya; Harun Murithi, International Institute of Tropical Agriculture (IITA), Tanzania; Alejandro Ortega-Beltran, International Institute of Tropical Agriculture (IITA), Nigeria; Barry Pittendrigh, Michigan State University, USA; Rachidatou Sikirou, Institut National des Recherches Agricoles au Bénin, Bénin; Abou Togola, International Institute of Tropical Agriculture (IITA), Nigeria; and Kerstin D. Wydra, Erfurt University of Applied Sciences, Germany</v>
      </c>
      <c r="C56" t="str">
        <f>'Pests &amp; diseases'!D56</f>
        <v>Yes</v>
      </c>
    </row>
    <row r="57" spans="1:3" x14ac:dyDescent="0.25">
      <c r="A57" t="str">
        <f>'Pests &amp; diseases'!A57</f>
        <v>Identifying and managing plant health risks for key African crops: maize</v>
      </c>
      <c r="B57" t="str">
        <f>'Pests &amp; diseases'!B57</f>
        <v>Ranajit Bandyopadhyay, International Institute of Tropical Agriculture (IITA), Nigeria; Kitty F. Cardwell, Oklahoma State University, USA; Alejandro Ortega-Beltran, International Institute of Tropical Agriculture (IITA), Nigeria; Fritz Schulthess, Rheinstrasse 160, Switzerland; William Meikle, USDA-ARS, USA; Mamoudou Sétamou, Texas A&amp;amp;M University, USA; and Peter J. Cotty, USDA-ARS, USA</v>
      </c>
      <c r="C57" t="str">
        <f>'Pests &amp; diseases'!D57</f>
        <v>Yes</v>
      </c>
    </row>
    <row r="58" spans="1:3" x14ac:dyDescent="0.25">
      <c r="A58" t="str">
        <f>'Pests &amp; diseases'!A58</f>
        <v>Identifying and managing plant health risks for key African crops: vegetables</v>
      </c>
      <c r="B58" t="str">
        <f>'Pests &amp; diseases'!B58</f>
        <v>Ignace Godonou, International Institute of Tropical Agriculture (IITA) and Catholic University of West Africa, Benin; May-Guri Sӕthre, International Institute of Tropical Agriculture (IITA), Nigeria; Ghislain Tepa-Yotto, International Institute of Tropical Agriculture (IITA) and Université Nationale d’Agriculture, Benin; Désiré Gnanvossou and Ouorou Douro- Kpindou, International Institute of Tropical Agriculture (IITA), Benin; and Danny Coyne, International Institute of Tropical Agriculture (IITA), Kenya</v>
      </c>
      <c r="C58" t="str">
        <f>'Pests &amp; diseases'!D58</f>
        <v>Yes</v>
      </c>
    </row>
    <row r="59" spans="1:3" x14ac:dyDescent="0.25">
      <c r="A59" t="str">
        <f>'Pests &amp; diseases'!A59</f>
        <v>Identifying and managing plant health risks for key African crops: yams and cocoyams</v>
      </c>
      <c r="B59" t="str">
        <f>'Pests &amp; diseases'!B59</f>
        <v>Babatima Djana Mignouna, IITA, Benin; P. Lava Kumar, IITA, Nigeria; Danny Coyne, IITA, Kenya; and Ranajit Bandyopadhyay, Alejandro Ortega-Beltran, Ranjana Bhattacharjee and David De Koeyer, IITA, Nigeria</v>
      </c>
      <c r="C59" t="str">
        <f>'Pests &amp; diseases'!D59</f>
        <v>Yes</v>
      </c>
    </row>
    <row r="60" spans="1:3" x14ac:dyDescent="0.25">
      <c r="A60" t="str">
        <f>'Pests &amp; diseases'!A60</f>
        <v>Improving best practice with regard to pesticide use in cocoa</v>
      </c>
      <c r="B60" t="str">
        <f>'Pests &amp; diseases'!B60</f>
        <v>M. A. Rutherford, J. Crozier and J. Flood, CABI, UK; and S. Sastroutomo, CABI-SEA, Malaysia</v>
      </c>
      <c r="C60" t="str">
        <f>'Pests &amp; diseases'!D60</f>
        <v>Yes</v>
      </c>
    </row>
    <row r="61" spans="1:3" x14ac:dyDescent="0.25">
      <c r="A61" t="str">
        <f>'Pests &amp; diseases'!A61</f>
        <v>Improving plant health in sub-Saharan Africa: conclusions and future challenges</v>
      </c>
      <c r="B61" t="str">
        <f>'Pests &amp; diseases'!B61</f>
        <v>Peter Neuenschwander and Manuele Tamò, International Institute of Tropical Agriculture (IITA), Benin; and May-Guri Sæthre, International Institute of Tropical Agriculture (IITA), Nigeria</v>
      </c>
      <c r="C61" t="str">
        <f>'Pests &amp; diseases'!D61</f>
        <v>Yes</v>
      </c>
    </row>
    <row r="62" spans="1:3" x14ac:dyDescent="0.25">
      <c r="A62" t="str">
        <f>'Pests &amp; diseases'!A62</f>
        <v>Insect pests affecting cocoa</v>
      </c>
      <c r="B62" t="str">
        <f>'Pests &amp; diseases'!B62</f>
        <v>Leïla Bagny Beilhe, Régis Babin and Martijn ten Hoopen, CIRAD, France</v>
      </c>
      <c r="C62" t="str">
        <f>'Pests &amp; diseases'!D62</f>
        <v>Yes</v>
      </c>
    </row>
    <row r="63" spans="1:3" x14ac:dyDescent="0.25">
      <c r="A63" t="str">
        <f>'Pests &amp; diseases'!A63</f>
        <v>Insect pests affecting oil palms</v>
      </c>
      <c r="B63" t="str">
        <f>'Pests &amp; diseases'!B63</f>
        <v>Laurence Beaudoin-Ollivier, Université de Montpellier and CIRAD Montpellier, France</v>
      </c>
      <c r="C63" t="str">
        <f>'Pests &amp; diseases'!D63</f>
        <v>Yes</v>
      </c>
    </row>
    <row r="64" spans="1:3" x14ac:dyDescent="0.25">
      <c r="A64" t="str">
        <f>'Pests &amp; diseases'!A64</f>
        <v>Insect pests and integrated pest management techniques in grain legume cultivation</v>
      </c>
      <c r="B64" t="str">
        <f>'Pests &amp; diseases'!B64</f>
        <v>Tolulope A. Agunbiade, Yale University, USA; Weilin Sun, Michigan State University, USA; Brad S. Coates, USDA-ARS, USA; Fousséni Traore, Institut de l ’ Environnement et de Recherches Agricoles, Burkina Faso; James A. Ojo, Kwara State University, Nigeria; Anne N. Lutomia, University of Illinois at Urbana-Champaign, USA; Julia Bello-Bravo, Michigan State University, USA; Saber Miresmailli, Ecoation Innovative Solutions Inc., Canada; Joseph E. Huesing, USAID, USA; Michael Agyekum, Department of Agricultural, Food and Resource Economics, Michigan State University, USA; Manuele Tamò , International Institute of Tropical Agriculture, Benin; and Barry R. Pittendrigh, Michigan State University, USA</v>
      </c>
      <c r="C64" t="str">
        <f>'Pests &amp; diseases'!D64</f>
        <v>Yes</v>
      </c>
    </row>
    <row r="65" spans="1:3" x14ac:dyDescent="0.25">
      <c r="A65" t="str">
        <f>'Pests &amp; diseases'!A65</f>
        <v>Insect pests and their management in sorghum cultivation</v>
      </c>
      <c r="B65" t="str">
        <f>'Pests &amp; diseases'!B65</f>
        <v>Bonnie B. Pendleton, West Texas A&amp;amp;M University, USA</v>
      </c>
      <c r="C65" t="str">
        <f>'Pests &amp; diseases'!D65</f>
        <v>Yes</v>
      </c>
    </row>
    <row r="66" spans="1:3" x14ac:dyDescent="0.25">
      <c r="A66" t="str">
        <f>'Pests &amp; diseases'!A66</f>
        <v>Insect pests of tea: caterpillars and other seasonal, occasional and minor pests</v>
      </c>
      <c r="B66" t="str">
        <f>'Pests &amp; diseases'!B66</f>
        <v>Nalini C. Gnanapragasam, Former Deputy Director (Research), Tea Research Institute, Sri Lanka; currently Agricultural Tea Consultant - Malwatte Valley Plantations PLC, Sri Lanka</v>
      </c>
      <c r="C66" t="str">
        <f>'Pests &amp; diseases'!D66</f>
        <v>Yes</v>
      </c>
    </row>
    <row r="67" spans="1:3" x14ac:dyDescent="0.25">
      <c r="A67" t="str">
        <f>'Pests &amp; diseases'!A67</f>
        <v>Insect pests of tea: shot hole borers, termites and nematodes</v>
      </c>
      <c r="B67" t="str">
        <f>'Pests &amp; diseases'!B67</f>
        <v>Nalini C. Gnanapragasam, Former Deputy Director (Research), Tea Research Institute, Sri Lanka; currently Agricultural Tea Consultant - Malwatte Valley Plantations PLC, Sri Lanka</v>
      </c>
      <c r="C67" t="str">
        <f>'Pests &amp; diseases'!D67</f>
        <v>Yes</v>
      </c>
    </row>
    <row r="68" spans="1:3" x14ac:dyDescent="0.25">
      <c r="A68" t="str">
        <f>'Pests &amp; diseases'!A68</f>
        <v>Insect-transmitted viral diseases infecting tomato crops</v>
      </c>
      <c r="B68" t="str">
        <f>'Pests &amp; diseases'!B68</f>
        <v>H. Czosnek, Hebrew University of Jerusalem, Israel; A. Koren, Hishtil Nursery, Israel; and F. Vidavski, Tomatech R&amp;amp;D, Israel</v>
      </c>
      <c r="C68" t="str">
        <f>'Pests &amp; diseases'!D68</f>
        <v>Yes</v>
      </c>
    </row>
    <row r="69" spans="1:3" x14ac:dyDescent="0.25">
      <c r="A69" t="str">
        <f>'Pests &amp; diseases'!A69</f>
        <v>Integrated disease management in mango cultivation</v>
      </c>
      <c r="B69" t="str">
        <f>'Pests &amp; diseases'!B69</f>
        <v>Randy C. Ploetz, University of Florida, USA</v>
      </c>
      <c r="C69" t="str">
        <f>'Pests &amp; diseases'!D69</f>
        <v>Yes</v>
      </c>
    </row>
    <row r="70" spans="1:3" x14ac:dyDescent="0.25">
      <c r="A70" t="str">
        <f>'Pests &amp; diseases'!A70</f>
        <v>Integrated disease management strategies in sugarcane cultivation</v>
      </c>
      <c r="B70" t="str">
        <f>'Pests &amp; diseases'!B70</f>
        <v>Jack C. Comstock and Sushma G. Sood, USDA-ARS, USA</v>
      </c>
      <c r="C70" t="str">
        <f>'Pests &amp; diseases'!D70</f>
        <v>Yes</v>
      </c>
    </row>
    <row r="71" spans="1:3" x14ac:dyDescent="0.25">
      <c r="A71" t="str">
        <f>'Pests &amp; diseases'!A71</f>
        <v>Integrated management of arthropod pests of cassava: the case of Southeast Asia</v>
      </c>
      <c r="B71" t="str">
        <f>'Pests &amp; diseases'!B71</f>
        <v>Ignazio Graziosi and Kris A.G. Wyckhuys, International Center for Tropical Agriculture (CIAT), Vietnam</v>
      </c>
      <c r="C71" t="str">
        <f>'Pests &amp; diseases'!D71</f>
        <v>Yes</v>
      </c>
    </row>
    <row r="72" spans="1:3" x14ac:dyDescent="0.25">
      <c r="A72" t="str">
        <f>'Pests &amp; diseases'!A72</f>
        <v>Integrated pest management and biological pest control strategies in mango cultivation</v>
      </c>
      <c r="B72" t="str">
        <f>'Pests &amp; diseases'!B72</f>
        <v>Stefano De Faveri, Department of Agriculture and Fisheries, Australia</v>
      </c>
      <c r="C72" t="str">
        <f>'Pests &amp; diseases'!D72</f>
        <v>Yes</v>
      </c>
    </row>
    <row r="73" spans="1:3" x14ac:dyDescent="0.25">
      <c r="A73" t="str">
        <f>'Pests &amp; diseases'!A73</f>
        <v>Integrated pest management for sustainable rice cultivation: a holistic approach</v>
      </c>
      <c r="B73" t="str">
        <f>'Pests &amp; diseases'!B73</f>
        <v>F. G. Horgan, University of Technology Sydney, Australia</v>
      </c>
      <c r="C73" t="str">
        <f>'Pests &amp; diseases'!D73</f>
        <v>Yes</v>
      </c>
    </row>
    <row r="74" spans="1:3" x14ac:dyDescent="0.25">
      <c r="A74" t="str">
        <f>'Pests &amp; diseases'!A74</f>
        <v>Integrated pest management in sustainable palm oil production</v>
      </c>
      <c r="B74" t="str">
        <f>'Pests &amp; diseases'!B74</f>
        <v>Edgar Clive Turner and Julie Hinsch, University of Cambridge, UK</v>
      </c>
      <c r="C74" t="str">
        <f>'Pests &amp; diseases'!D74</f>
        <v>Yes</v>
      </c>
    </row>
    <row r="75" spans="1:3" x14ac:dyDescent="0.25">
      <c r="A75" t="str">
        <f>'Pests &amp; diseases'!A75</f>
        <v>Integrated pest management in tomato cultivation</v>
      </c>
      <c r="B75" t="str">
        <f>'Pests &amp; diseases'!B75</f>
        <v>Robert L. Gilbertson, Marcela Vasquez-Mayorga and Mônica Macedo, University of California-Davis, USA; and R. Muniappan, Virginia Tech, USA</v>
      </c>
      <c r="C75" t="str">
        <f>'Pests &amp; diseases'!D75</f>
        <v>Yes</v>
      </c>
    </row>
    <row r="76" spans="1:3" x14ac:dyDescent="0.25">
      <c r="A76" t="str">
        <f>'Pests &amp; diseases'!A76</f>
        <v>Integrated pest management in wheat cultivation</v>
      </c>
      <c r="B76" t="str">
        <f>'Pests &amp; diseases'!B76</f>
        <v>Abie Horrocks and Melanie Davidson, The New Zealand Institute for Plant &amp;amp; Food Research Limited, New Zealand; and Paul Horne and Jessica Page, IPM Technologies Pty Limited, Australia</v>
      </c>
      <c r="C76" t="str">
        <f>'Pests &amp; diseases'!D76</f>
        <v>Yes</v>
      </c>
    </row>
    <row r="77" spans="1:3" x14ac:dyDescent="0.25">
      <c r="A77" t="str">
        <f>'Pests &amp; diseases'!A77</f>
        <v>Integrated pest management of insect, nematode and mite pests of tea</v>
      </c>
      <c r="B77" t="str">
        <f>'Pests &amp; diseases'!B77</f>
        <v>Nalini C. Gnanapragasam, Former Deputy Director (Research), Tea Research Institute, Sri Lanka; currently Agricultural Tea Consultant - Malwatte Valley Plantations PLC, Sri Lanka</v>
      </c>
      <c r="C77" t="str">
        <f>'Pests &amp; diseases'!D77</f>
        <v>Yes</v>
      </c>
    </row>
    <row r="78" spans="1:3" x14ac:dyDescent="0.25">
      <c r="A78" t="str">
        <f>'Pests &amp; diseases'!A78</f>
        <v>Integrated weed management in maize cultivation: an overview</v>
      </c>
      <c r="B78" t="str">
        <f>'Pests &amp; diseases'!B78</f>
        <v>Khawar Jabran, Duzce University, Turkey, Mubshar Hussain, Bahauddin Zakariya University, Pakistan and Bhagirath Singh Chauhan, The University of Queensland, Australia</v>
      </c>
      <c r="C78" t="str">
        <f>'Pests &amp; diseases'!D78</f>
        <v>Yes</v>
      </c>
    </row>
    <row r="79" spans="1:3" x14ac:dyDescent="0.25">
      <c r="A79" t="str">
        <f>'Pests &amp; diseases'!A79</f>
        <v>Integrated weed management in organic cropping systems</v>
      </c>
      <c r="B79" t="str">
        <f>'Pests &amp; diseases'!B79</f>
        <v>Paolo Bàrberi, Scuola Superiore Sant’Anna, Italy</v>
      </c>
      <c r="C79" t="str">
        <f>'Pests &amp; diseases'!D79</f>
        <v>Yes</v>
      </c>
    </row>
    <row r="80" spans="1:3" x14ac:dyDescent="0.25">
      <c r="A80" t="str">
        <f>'Pests &amp; diseases'!A80</f>
        <v>Integrated weed management in soybean cultivation</v>
      </c>
      <c r="B80" t="str">
        <f>'Pests &amp; diseases'!B80</f>
        <v>Bob Hartzler, Iowa State University, USA</v>
      </c>
      <c r="C80" t="str">
        <f>'Pests &amp; diseases'!D80</f>
        <v>Yes</v>
      </c>
    </row>
    <row r="81" spans="1:3" x14ac:dyDescent="0.25">
      <c r="A81" t="str">
        <f>'Pests &amp; diseases'!A81</f>
        <v>Integrated weed management in sugarcane cultivation</v>
      </c>
      <c r="B81" t="str">
        <f>'Pests &amp; diseases'!B81</f>
        <v>Calvin Odero, University of Florida, USA</v>
      </c>
      <c r="C81" t="str">
        <f>'Pests &amp; diseases'!D81</f>
        <v>Yes</v>
      </c>
    </row>
    <row r="82" spans="1:3" x14ac:dyDescent="0.25">
      <c r="A82" t="str">
        <f>'Pests &amp; diseases'!A82</f>
        <v>Integrated weed management in tomato cultivation</v>
      </c>
      <c r="B82" t="str">
        <f>'Pests &amp; diseases'!B82</f>
        <v>Francesco Tei and Euro Pannacci, University of Perugia, Italy</v>
      </c>
      <c r="C82" t="str">
        <f>'Pests &amp; diseases'!D82</f>
        <v>Yes</v>
      </c>
    </row>
    <row r="83" spans="1:3" x14ac:dyDescent="0.25">
      <c r="A83" t="str">
        <f>'Pests &amp; diseases'!A83</f>
        <v>Integrated weed management in wheat cultivation</v>
      </c>
      <c r="B83" t="str">
        <f>'Pests &amp; diseases'!B83</f>
        <v>K. Neil Harker and John O’Donovan, Agriculture &amp;amp; Agri-Food Canada; and Breanne Tidemann, University of Alberta, Canada</v>
      </c>
      <c r="C83" t="str">
        <f>'Pests &amp; diseases'!D83</f>
        <v>Yes</v>
      </c>
    </row>
    <row r="84" spans="1:3" x14ac:dyDescent="0.25">
      <c r="A84" t="str">
        <f>'Pests &amp; diseases'!A84</f>
        <v>Integrated weed management techniques for rice</v>
      </c>
      <c r="B84" t="str">
        <f>'Pests &amp; diseases'!B84</f>
        <v>Simerjeet Kaur and Gulshan Mahajan, Punjab Agricultural University, India; and Bhagirath S. Chauhan, The University of Queensland, Australia</v>
      </c>
      <c r="C84" t="str">
        <f>'Pests &amp; diseases'!D84</f>
        <v>Yes</v>
      </c>
    </row>
    <row r="85" spans="1:3" x14ac:dyDescent="0.25">
      <c r="A85" t="str">
        <f>'Pests &amp; diseases'!A85</f>
        <v>Integrated wheat disease management</v>
      </c>
      <c r="B85" t="str">
        <f>'Pests &amp; diseases'!B85</f>
        <v>Stephen N. Wegulo, University of Nebraska-Lincoln, USA</v>
      </c>
      <c r="C85" t="str">
        <f>'Pests &amp; diseases'!D85</f>
        <v>Yes</v>
      </c>
    </row>
    <row r="86" spans="1:3" x14ac:dyDescent="0.25">
      <c r="A86" t="str">
        <f>'Pests &amp; diseases'!A86</f>
        <v>Introduction: meeting challenges in plant health in sub-Saharan Africa</v>
      </c>
      <c r="B86" t="str">
        <f>'Pests &amp; diseases'!B86</f>
        <v>Peter Neuenschwander and Manuele Tamò, International Institute of Tropical Agriculture (IITA), Benin</v>
      </c>
      <c r="C86" t="str">
        <f>'Pests &amp; diseases'!D86</f>
        <v>Yes</v>
      </c>
    </row>
    <row r="87" spans="1:3" x14ac:dyDescent="0.25">
      <c r="A87" t="str">
        <f>'Pests &amp; diseases'!A87</f>
        <v>Invasive weed species and their effects</v>
      </c>
      <c r="B87" t="str">
        <f>'Pests &amp; diseases'!B87</f>
        <v>David R. Clements, Trinity Western University, Canada</v>
      </c>
      <c r="C87" t="str">
        <f>'Pests &amp; diseases'!D87</f>
        <v>Yes</v>
      </c>
    </row>
    <row r="88" spans="1:3" x14ac:dyDescent="0.25">
      <c r="A88" t="str">
        <f>'Pests &amp; diseases'!A88</f>
        <v>Key challenges in plant health in sub-Saharan Africa: stakeholder priorities</v>
      </c>
      <c r="B88" t="str">
        <f>'Pests &amp; diseases'!B88</f>
        <v>Kenton Dashiell, International Institute of Tropical Agriculture (IITA), Nigeria</v>
      </c>
      <c r="C88" t="str">
        <f>'Pests &amp; diseases'!D88</f>
        <v>Yes</v>
      </c>
    </row>
    <row r="89" spans="1:3" x14ac:dyDescent="0.25">
      <c r="A89" t="str">
        <f>'Pests &amp; diseases'!A89</f>
        <v>Key factors limiting sustainable insect pest management in soybeans</v>
      </c>
      <c r="B89" t="str">
        <f>'Pests &amp; diseases'!B89</f>
        <v>M. E. O'Neal, Iowa State University, USA and R. Cox, EarthEmpower Consulting and Investment, Mexico</v>
      </c>
      <c r="C89" t="str">
        <f>'Pests &amp; diseases'!D89</f>
        <v>Yes</v>
      </c>
    </row>
    <row r="90" spans="1:3" x14ac:dyDescent="0.25">
      <c r="A90" t="str">
        <f>'Pests &amp; diseases'!A90</f>
        <v>Key issues and challenges of integrated weed management</v>
      </c>
      <c r="B90" t="str">
        <f>'Pests &amp; diseases'!B90</f>
        <v>C. J. Swanton and T. Valente, University of Guelph, Canada</v>
      </c>
      <c r="C90" t="str">
        <f>'Pests &amp; diseases'!D90</f>
        <v>Yes</v>
      </c>
    </row>
    <row r="91" spans="1:3" x14ac:dyDescent="0.25">
      <c r="A91" t="str">
        <f>'Pests &amp; diseases'!A91</f>
        <v>Making integrated pest management (IPM) work in sub-Saharan Africa</v>
      </c>
      <c r="B91" t="str">
        <f>'Pests &amp; diseases'!B91</f>
        <v>Danny Coyne, IITA, Kenya; Michael Abberton, IITA, Nigeria; Sounkoura Adetonah, IITA, Bénin; Maria Ayodele, IITA, Nigeria; Laura Cortada-Gonzales, IITA, Kenya; Brice Gbaguidi, IITA, Bénin; Stefan Hauser and P. Lava Kumar, IITA, Nigeria; Peter Neuenschwander, IITA, Bénin; Marc Schut, Wageningen University, The Netherlands; Manuele Tamò, IITA, Bénin; and Abou Togola, IITA, Nigeria</v>
      </c>
      <c r="C91" t="str">
        <f>'Pests &amp; diseases'!D91</f>
        <v>Yes</v>
      </c>
    </row>
    <row r="92" spans="1:3" x14ac:dyDescent="0.25">
      <c r="A92" t="str">
        <f>'Pests &amp; diseases'!A92</f>
        <v>Management of rice insect pests</v>
      </c>
      <c r="B92" t="str">
        <f>'Pests &amp; diseases'!B92</f>
        <v>E. A. Heinrichs, University of Nebraska-Lincoln, USA; F. Nwilene, The Africa Rice Center, Nigeria; M. Stout, Louisiana State University, USA; B. Hadi, International Rice Research Institute (IRRI), The Philippines; and T. Freitas, Universidade Federal Rio Grande do Sul, Brazil</v>
      </c>
      <c r="C92" t="str">
        <f>'Pests &amp; diseases'!D92</f>
        <v>Yes</v>
      </c>
    </row>
    <row r="93" spans="1:3" x14ac:dyDescent="0.25">
      <c r="A93" t="str">
        <f>'Pests &amp; diseases'!A93</f>
        <v>Management of viruses and virus-like agents affecting apple production</v>
      </c>
      <c r="B93" t="str">
        <f>'Pests &amp; diseases'!B93</f>
        <v>Kenneth C. Eastwell, Washington State University, USA</v>
      </c>
      <c r="C93" t="str">
        <f>'Pests &amp; diseases'!D93</f>
        <v>Yes</v>
      </c>
    </row>
    <row r="94" spans="1:3" x14ac:dyDescent="0.25">
      <c r="A94" t="str">
        <f>'Pests &amp; diseases'!A94</f>
        <v>Managing the soil biological community to improve soil health and reduce losses from nematode pests</v>
      </c>
      <c r="B94" t="str">
        <f>'Pests &amp; diseases'!B94</f>
        <v>Graham R. Stirling, Biological Crop Protection Pty Ltd, Australia</v>
      </c>
      <c r="C94" t="str">
        <f>'Pests &amp; diseases'!D94</f>
        <v>Yes</v>
      </c>
    </row>
    <row r="95" spans="1:3" x14ac:dyDescent="0.25">
      <c r="A95" t="str">
        <f>'Pests &amp; diseases'!A95</f>
        <v>Modelling the environmental impacts of pesticides in agriculture</v>
      </c>
      <c r="B95" t="str">
        <f>'Pests &amp; diseases'!B95</f>
        <v>Peter Fantke, Technical University of Denmark, Denmark</v>
      </c>
      <c r="C95" t="str">
        <f>'Pests &amp; diseases'!D95</f>
        <v>Yes</v>
      </c>
    </row>
    <row r="96" spans="1:3" x14ac:dyDescent="0.25">
      <c r="A96" t="str">
        <f>'Pests &amp; diseases'!A96</f>
        <v>Natural antifungal compounds for the control of diseases in wheat and other cereals</v>
      </c>
      <c r="B96" t="str">
        <f>'Pests &amp; diseases'!B96</f>
        <v>A. Schouten, Wageningen University, The Netherlands</v>
      </c>
      <c r="C96" t="str">
        <f>'Pests &amp; diseases'!D96</f>
        <v>Yes</v>
      </c>
    </row>
    <row r="97" spans="1:3" x14ac:dyDescent="0.25">
      <c r="A97" t="str">
        <f>'Pests &amp; diseases'!A97</f>
        <v>Nematode pathogens of soybean</v>
      </c>
      <c r="B97" t="str">
        <f>'Pests &amp; diseases'!B97</f>
        <v>T. L. Niblack and H. D. Lopez-Nicora, The Ohio State University, USA</v>
      </c>
      <c r="C97" t="str">
        <f>'Pests &amp; diseases'!D97</f>
        <v>Yes</v>
      </c>
    </row>
    <row r="98" spans="1:3" x14ac:dyDescent="0.25">
      <c r="A98" t="str">
        <f>'Pests &amp; diseases'!A98</f>
        <v>Nematode pests of cocoa</v>
      </c>
      <c r="B98" t="str">
        <f>'Pests &amp; diseases'!B98</f>
        <v>Samuel Orisajo, Cocoa Research Institute of Nigeria, Nigeria</v>
      </c>
      <c r="C98" t="str">
        <f>'Pests &amp; diseases'!D98</f>
        <v>Yes</v>
      </c>
    </row>
    <row r="99" spans="1:3" x14ac:dyDescent="0.25">
      <c r="A99" t="str">
        <f>'Pests &amp; diseases'!A99</f>
        <v>Nematode pests of potatoes</v>
      </c>
      <c r="B99" t="str">
        <f>'Pests &amp; diseases'!B99</f>
        <v>Kim Davie and Jon Pickup, Science and Advice for Scottish Agriculture (SASA), UK</v>
      </c>
      <c r="C99" t="str">
        <f>'Pests &amp; diseases'!D99</f>
        <v>Yes</v>
      </c>
    </row>
    <row r="100" spans="1:3" x14ac:dyDescent="0.25">
      <c r="A100" t="str">
        <f>'Pests &amp; diseases'!A100</f>
        <v>Nematodes associated with maize</v>
      </c>
      <c r="B100" t="str">
        <f>'Pests &amp; diseases'!B100</f>
        <v>T. L. Niblack, The Ohio State University, USA</v>
      </c>
      <c r="C100" t="str">
        <f>'Pests &amp; diseases'!D100</f>
        <v>Yes</v>
      </c>
    </row>
    <row r="101" spans="1:3" x14ac:dyDescent="0.25">
      <c r="A101" t="str">
        <f>'Pests &amp; diseases'!A101</f>
        <v>Non-infectious disorders affecting potatoes</v>
      </c>
      <c r="B101" t="str">
        <f>'Pests &amp; diseases'!B101</f>
        <v>Andrew P. Robinson, North Dakota State University and University of Minnesota, USA</v>
      </c>
      <c r="C101" t="str">
        <f>'Pests &amp; diseases'!D101</f>
        <v>Yes</v>
      </c>
    </row>
    <row r="102" spans="1:3" x14ac:dyDescent="0.25">
      <c r="A102" t="str">
        <f>'Pests &amp; diseases'!A102</f>
        <v>Occurrence and avoidance of fungicide resistance in cereal diseases</v>
      </c>
      <c r="B102" t="str">
        <f>'Pests &amp; diseases'!B102</f>
        <v>Lise Nistrup Jørgensen, Aarhus University, Denmark; Richard Peter Oliver, Curtin University, Australia; and Thies Marten Heick, Aarhus University, Denmark</v>
      </c>
      <c r="C102" t="str">
        <f>'Pests &amp; diseases'!D102</f>
        <v>Yes</v>
      </c>
    </row>
    <row r="103" spans="1:3" x14ac:dyDescent="0.25">
      <c r="A103" t="str">
        <f>'Pests &amp; diseases'!A103</f>
        <v>Oomycete and fungal pathogens of soybean</v>
      </c>
      <c r="B103" t="str">
        <f>'Pests &amp; diseases'!B103</f>
        <v>Anne E. Dorrance, The Ohio State University, USA</v>
      </c>
      <c r="C103" t="str">
        <f>'Pests &amp; diseases'!D103</f>
        <v>Yes</v>
      </c>
    </row>
    <row r="104" spans="1:3" x14ac:dyDescent="0.25">
      <c r="A104" t="str">
        <f>'Pests &amp; diseases'!A104</f>
        <v>Plant protection products in rice cultivation: critical issues in risk assessment and management to promote sustainable use</v>
      </c>
      <c r="B104" t="str">
        <f>'Pests &amp; diseases'!B104</f>
        <v>Maura Calliera and Ettore Capri, Universit à Cattolica Sacro Cuore di Piacenza, Italy</v>
      </c>
      <c r="C104" t="str">
        <f>'Pests &amp; diseases'!D104</f>
        <v>Yes</v>
      </c>
    </row>
    <row r="105" spans="1:3" x14ac:dyDescent="0.25">
      <c r="A105" t="str">
        <f>'Pests &amp; diseases'!A105</f>
        <v>Potato pest management with specific reference to the Pacific Northwest (USA)</v>
      </c>
      <c r="B105" t="str">
        <f>'Pests &amp; diseases'!B105</f>
        <v>Stuart Reitz, Oregon State University, USA</v>
      </c>
      <c r="C105" t="str">
        <f>'Pests &amp; diseases'!D105</f>
        <v>Yes</v>
      </c>
    </row>
    <row r="106" spans="1:3" x14ac:dyDescent="0.25">
      <c r="A106" t="str">
        <f>'Pests &amp; diseases'!A106</f>
        <v>Pre- and postharvest fungal apple diseases</v>
      </c>
      <c r="B106" t="str">
        <f>'Pests &amp; diseases'!B106</f>
        <v>Wayne M. Jurick II, USDA-ARS, USA and Kerik D. Cox, Cornell University, USA</v>
      </c>
      <c r="C106" t="str">
        <f>'Pests &amp; diseases'!D106</f>
        <v>Yes</v>
      </c>
    </row>
    <row r="107" spans="1:3" x14ac:dyDescent="0.25">
      <c r="A107" t="str">
        <f>'Pests &amp; diseases'!A107</f>
        <v>Precision crop protection systems</v>
      </c>
      <c r="B107" t="str">
        <f>'Pests &amp; diseases'!B107</f>
        <v>E. C. Oerke, University of Bonn, Germany</v>
      </c>
      <c r="C107" t="str">
        <f>'Pests &amp; diseases'!D107</f>
        <v>Yes</v>
      </c>
    </row>
    <row r="108" spans="1:3" x14ac:dyDescent="0.25">
      <c r="A108" t="str">
        <f>'Pests &amp; diseases'!A108</f>
        <v>Precision weed management systems</v>
      </c>
      <c r="B108" t="str">
        <f>'Pests &amp; diseases'!B108</f>
        <v>Roland Gerhards, University of Hohenheim, Germany</v>
      </c>
      <c r="C108" t="str">
        <f>'Pests &amp; diseases'!D108</f>
        <v>Yes</v>
      </c>
    </row>
    <row r="109" spans="1:3" x14ac:dyDescent="0.25">
      <c r="A109" t="str">
        <f>'Pests &amp; diseases'!A109</f>
        <v>Progress in understanding and managing insect pests affecting sugarcane</v>
      </c>
      <c r="B109" t="str">
        <f>'Pests &amp; diseases'!B109</f>
        <v>François-Régis Goebel, CIRAD, France; Julien M. Beuzelin, University of Florida, USA; and Mike J. Way , South African Sugarcane Research Institute (SASRI), South Africa</v>
      </c>
      <c r="C109" t="str">
        <f>'Pests &amp; diseases'!D109</f>
        <v>Yes</v>
      </c>
    </row>
    <row r="110" spans="1:3" x14ac:dyDescent="0.25">
      <c r="A110" t="str">
        <f>'Pests &amp; diseases'!A110</f>
        <v>Progress in understanding fungal diseases affecting sugarcane: red rot</v>
      </c>
      <c r="B110" t="str">
        <f>'Pests &amp; diseases'!B110</f>
        <v>R. Viswanathan, A. Ramesh Sundar, R. Selvakumar and P. Malathi, ICAR-Sugarcane Breeding Institute, India</v>
      </c>
      <c r="C110" t="str">
        <f>'Pests &amp; diseases'!D110</f>
        <v>Yes</v>
      </c>
    </row>
    <row r="111" spans="1:3" x14ac:dyDescent="0.25">
      <c r="A111" t="str">
        <f>'Pests &amp; diseases'!A111</f>
        <v>Progress in understanding fungal diseases affecting sugarcane: rusts</v>
      </c>
      <c r="B111" t="str">
        <f>'Pests &amp; diseases'!B111</f>
        <v>R. Stuart Rutherford, South African Sugarcane Research Institute (SASRI) and University of KwaZulu-Natal, South Africa</v>
      </c>
      <c r="C111" t="str">
        <f>'Pests &amp; diseases'!D111</f>
        <v>Yes</v>
      </c>
    </row>
    <row r="112" spans="1:3" x14ac:dyDescent="0.25">
      <c r="A112" t="str">
        <f>'Pests &amp; diseases'!A112</f>
        <v>Progress in understanding fungal diseases affecting sugarcane: smut</v>
      </c>
      <c r="B112" t="str">
        <f>'Pests &amp; diseases'!B112</f>
        <v>Claudia B. Monteiro Vitorello, Patricia Dayane Carvalho Schaker, Juliana Benevenuto, Natália de Sousa Teixeira e Silva and Sintia Silva de Almeida , University of São Paulo, Brazil</v>
      </c>
      <c r="C112" t="str">
        <f>'Pests &amp; diseases'!D112</f>
        <v>Yes</v>
      </c>
    </row>
    <row r="113" spans="1:3" x14ac:dyDescent="0.25">
      <c r="A113" t="str">
        <f>'Pests &amp; diseases'!A113</f>
        <v>Progress in understanding viruses affecting sugarcane</v>
      </c>
      <c r="B113" t="str">
        <f>'Pests &amp; diseases'!B113</f>
        <v>Kathy Braithwaite, Sugar Research Australia, Australia</v>
      </c>
      <c r="C113" t="str">
        <f>'Pests &amp; diseases'!D113</f>
        <v>Yes</v>
      </c>
    </row>
    <row r="114" spans="1:3" x14ac:dyDescent="0.25">
      <c r="A114" t="str">
        <f>'Pests &amp; diseases'!A114</f>
        <v>Rapid response to disease outbreaks in maize cultivation: the case of maize lethal necrosis</v>
      </c>
      <c r="B114" t="str">
        <f>'Pests &amp; diseases'!B114</f>
        <v>George Mahuku, International Institute of Tropical Agriculture (IITA), Tanzania and P. Lava Kumar, International Institute of Tropical Agriculture (IITA), Nigeria</v>
      </c>
      <c r="C114" t="str">
        <f>'Pests &amp; diseases'!D114</f>
        <v>Yes</v>
      </c>
    </row>
    <row r="115" spans="1:3" x14ac:dyDescent="0.25">
      <c r="A115" t="str">
        <f>'Pests &amp; diseases'!A115</f>
        <v>Recent molecular technologies for tackling wheat diseases</v>
      </c>
      <c r="B115" t="str">
        <f>'Pests &amp; diseases'!B115</f>
        <v>Indu Sharma, Pramod Prasad and Subhash C. Bhardwaj, ICAR-Indian Institute of Wheat and Barley Research, India</v>
      </c>
      <c r="C115" t="str">
        <f>'Pests &amp; diseases'!D115</f>
        <v>Yes</v>
      </c>
    </row>
    <row r="116" spans="1:3" x14ac:dyDescent="0.25">
      <c r="A116" t="str">
        <f>'Pests &amp; diseases'!A116</f>
        <v>Recent progress in understanding three major bacterial diseases of sugarcane: gumming, leaf scald and ratoon stunting</v>
      </c>
      <c r="B116" t="str">
        <f>'Pests &amp; diseases'!B116</f>
        <v>Monique Royer, Isabelle Pieretti, and Stéphane Cociancich, CIRAD, France; and Philippe Rott, University of Florida, USA</v>
      </c>
      <c r="C116" t="str">
        <f>'Pests &amp; diseases'!D116</f>
        <v>Yes</v>
      </c>
    </row>
    <row r="117" spans="1:3" x14ac:dyDescent="0.25">
      <c r="A117" t="str">
        <f>'Pests &amp; diseases'!A117</f>
        <v>Rice insect pests: biology and ecology</v>
      </c>
      <c r="B117" t="str">
        <f>'Pests &amp; diseases'!B117</f>
        <v>E. A. Heinrichs, University of Nebraska-Lincoln, USA; F. Nwilene, The Africa Rice Center, Nigeria; M. Stout, Louisiana State University, USA; B. Hadi, International Rice Research Institute (IRRI), The Philippines; and T. Freitas, Universidade Federal Rio Grande do Sul, Brazil</v>
      </c>
      <c r="C117" t="str">
        <f>'Pests &amp; diseases'!D117</f>
        <v>Yes</v>
      </c>
    </row>
    <row r="118" spans="1:3" x14ac:dyDescent="0.25">
      <c r="A118" t="str">
        <f>'Pests &amp; diseases'!A118</f>
        <v>Site-specific weed management</v>
      </c>
      <c r="B118" t="str">
        <f>'Pests &amp; diseases'!B118</f>
        <v>S. A. Clay and S. A. Bruggeman, South Dakota State University, USA</v>
      </c>
      <c r="C118" t="str">
        <f>'Pests &amp; diseases'!D118</f>
        <v>Yes</v>
      </c>
    </row>
    <row r="119" spans="1:3" x14ac:dyDescent="0.25">
      <c r="A119" t="str">
        <f>'Pests &amp; diseases'!A119</f>
        <v>Soil solarization: a sustainable method</v>
      </c>
      <c r="B119" t="str">
        <f>'Pests &amp; diseases'!B119</f>
        <v>Baruch Rubin, The Hebrew University of Jerusalem, Israel; and Abraham Gamliel, The Volcani Center, Israel</v>
      </c>
      <c r="C119" t="str">
        <f>'Pests &amp; diseases'!D119</f>
        <v>Yes</v>
      </c>
    </row>
    <row r="120" spans="1:3" x14ac:dyDescent="0.25">
      <c r="A120" t="str">
        <f>'Pests &amp; diseases'!A120</f>
        <v>Sorghum diseases and their management in cultivation: seedling, seed, panicle and foliar diseases</v>
      </c>
      <c r="B120" t="str">
        <f>'Pests &amp; diseases'!B120</f>
        <v>C. R. Little and A. Y. Bandara, Kansas State University, USA; and R. Perumal, Agricultural Research Center – Hays, USA</v>
      </c>
      <c r="C120" t="str">
        <f>'Pests &amp; diseases'!D120</f>
        <v>Yes</v>
      </c>
    </row>
    <row r="121" spans="1:3" x14ac:dyDescent="0.25">
      <c r="A121" t="str">
        <f>'Pests &amp; diseases'!A121</f>
        <v>Sorghum diseases and their management in cultivation: stalk, root and other diseases</v>
      </c>
      <c r="B121" t="str">
        <f>'Pests &amp; diseases'!B121</f>
        <v>C. R. Little, A. Y. Bandara and T. C. Todd, Kansas State University, USA; and R. Perumal, Agricultural Research Center – Hays, USA</v>
      </c>
      <c r="C121" t="str">
        <f>'Pests &amp; diseases'!D121</f>
        <v>Yes</v>
      </c>
    </row>
    <row r="122" spans="1:3" x14ac:dyDescent="0.25">
      <c r="A122" t="str">
        <f>'Pests &amp; diseases'!A122</f>
        <v>Surveillance and monitoring of weed populations</v>
      </c>
      <c r="B122" t="str">
        <f>'Pests &amp; diseases'!B122</f>
        <v>Anita Dille, Kansas State University, USA</v>
      </c>
      <c r="C122" t="str">
        <f>'Pests &amp; diseases'!D122</f>
        <v>Yes</v>
      </c>
    </row>
    <row r="123" spans="1:3" x14ac:dyDescent="0.25">
      <c r="A123" t="str">
        <f>'Pests &amp; diseases'!A123</f>
        <v>Sustainable approaches to control postharvest diseases of apples</v>
      </c>
      <c r="B123" t="str">
        <f>'Pests &amp; diseases'!B123</f>
        <v>W. J. Janisiewicz and W. M. Jurick II, USDA-ARS, USA</v>
      </c>
      <c r="C123" t="str">
        <f>'Pests &amp; diseases'!D123</f>
        <v>Yes</v>
      </c>
    </row>
    <row r="124" spans="1:3" x14ac:dyDescent="0.25">
      <c r="A124" t="str">
        <f>'Pests &amp; diseases'!A124</f>
        <v>Sustainable arthropod management for apples</v>
      </c>
      <c r="B124" t="str">
        <f>'Pests &amp; diseases'!B124</f>
        <v>Elizabeth H. Beers, Washington State University, USA</v>
      </c>
      <c r="C124" t="str">
        <f>'Pests &amp; diseases'!D124</f>
        <v>Yes</v>
      </c>
    </row>
    <row r="125" spans="1:3" x14ac:dyDescent="0.25">
      <c r="A125" t="str">
        <f>'Pests &amp; diseases'!A125</f>
        <v>The impact of climate change on wheat insect pests: current knowledge and future trends</v>
      </c>
      <c r="B125" t="str">
        <f>'Pests &amp; diseases'!B125</f>
        <v>Sanford D. Eigenbrode, University of Idaho, USA; and Sarina Macfadyen, CSIRO, Australia</v>
      </c>
      <c r="C125" t="str">
        <f>'Pests &amp; diseases'!D125</f>
        <v>Yes</v>
      </c>
    </row>
    <row r="126" spans="1:3" x14ac:dyDescent="0.25">
      <c r="A126" t="str">
        <f>'Pests &amp; diseases'!A126</f>
        <v>The integrated management of bud rot disease and Phytophthora palmivora in oil palm</v>
      </c>
      <c r="B126" t="str">
        <f>'Pests &amp; diseases'!B126</f>
        <v>Gerardo Martínez, José I. Sanz, Gabriel Torres, Greicy Sarria, Diana Velez, Franky Zuñiga, Yuri Mestizo and Francia Varón, Colombian Oil Palm Research Center – Cenipalma, Columbia</v>
      </c>
      <c r="C126" t="str">
        <f>'Pests &amp; diseases'!D126</f>
        <v>Yes</v>
      </c>
    </row>
    <row r="127" spans="1:3" x14ac:dyDescent="0.25">
      <c r="A127" t="str">
        <f>'Pests &amp; diseases'!A127</f>
        <v>The role of crop rotation, intercropping and tillage practices for foliar disease management of wheat and barley</v>
      </c>
      <c r="B127" t="str">
        <f>'Pests &amp; diseases'!B127</f>
        <v>T. K. Turkington, Agriculture and Agri-Food Canada, Canada; K. Xi, Alberta Agriculture and Forestry, Canada; and H. R. Kutcher, University of Saskatchewan, Canada</v>
      </c>
      <c r="C127" t="str">
        <f>'Pests &amp; diseases'!D127</f>
        <v>Yes</v>
      </c>
    </row>
    <row r="128" spans="1:3" x14ac:dyDescent="0.25">
      <c r="A128" t="str">
        <f>'Pests &amp; diseases'!A128</f>
        <v>The role of herbicide-resistant crops in integrated weed management</v>
      </c>
      <c r="B128" t="str">
        <f>'Pests &amp; diseases'!B128</f>
        <v>Prashant Jha, Montana State University, USA; and Krishna N Reddy, USDA-ARS, USA</v>
      </c>
      <c r="C128" t="str">
        <f>'Pests &amp; diseases'!D128</f>
        <v>Yes</v>
      </c>
    </row>
    <row r="129" spans="1:3" x14ac:dyDescent="0.25">
      <c r="A129" t="str">
        <f>'Pests &amp; diseases'!A129</f>
        <v>The use of allelopathy and competitive crop cultivars for weed suppression in cereal crops</v>
      </c>
      <c r="B129" t="str">
        <f>'Pests &amp; diseases'!B129</f>
        <v>James M. Mwendwa, Charles Sturt University, Australia; Jeffrey D. Weidenhamer, Ashland University, USA; and Leslie A. Weston, Charles Sturt University, Australia</v>
      </c>
      <c r="C129" t="str">
        <f>'Pests &amp; diseases'!D129</f>
        <v>Yes</v>
      </c>
    </row>
    <row r="130" spans="1:3" x14ac:dyDescent="0.25">
      <c r="A130" t="str">
        <f>'Pests &amp; diseases'!A130</f>
        <v>The use of bacteria in integrated weed management</v>
      </c>
      <c r="B130" t="str">
        <f>'Pests &amp; diseases'!B130</f>
        <v>Ann C. Kennedy, USDA-ARS and Washington State University, USA</v>
      </c>
      <c r="C130" t="str">
        <f>'Pests &amp; diseases'!D130</f>
        <v>Yes</v>
      </c>
    </row>
    <row r="131" spans="1:3" x14ac:dyDescent="0.25">
      <c r="A131" t="str">
        <f>'Pests &amp; diseases'!A131</f>
        <v>The use of insects in integrated weed management</v>
      </c>
      <c r="B131" t="str">
        <f>'Pests &amp; diseases'!B131</f>
        <v>Sandrine Petit and David A. Bohan, UMR Agroécologie, AgroSup Dijon, INRA, Université de Bourgogne Franche-Comté, France</v>
      </c>
      <c r="C131" t="str">
        <f>'Pests &amp; diseases'!D131</f>
        <v>Yes</v>
      </c>
    </row>
    <row r="132" spans="1:3" x14ac:dyDescent="0.25">
      <c r="A132" t="str">
        <f>'Pests &amp; diseases'!A132</f>
        <v>The use of microorganisms in integrated weed management</v>
      </c>
      <c r="B132" t="str">
        <f>'Pests &amp; diseases'!B132</f>
        <v>Susan M. Boyetchko, Agriculture and Agri-Food Canada , Canada</v>
      </c>
      <c r="C132" t="str">
        <f>'Pests &amp; diseases'!D132</f>
        <v>Yes</v>
      </c>
    </row>
    <row r="133" spans="1:3" x14ac:dyDescent="0.25">
      <c r="A133" t="str">
        <f>'Pests &amp; diseases'!A133</f>
        <v>The use of rotations and cover crops to manage weeds</v>
      </c>
      <c r="B133" t="str">
        <f>'Pests &amp; diseases'!B133</f>
        <v>John R. Teasdale, ARS-USDA, USA</v>
      </c>
      <c r="C133" t="str">
        <f>'Pests &amp; diseases'!D133</f>
        <v>Yes</v>
      </c>
    </row>
    <row r="134" spans="1:3" x14ac:dyDescent="0.25">
      <c r="A134" t="str">
        <f>'Pests &amp; diseases'!A134</f>
        <v>Trends in exploring wheat and barley germplasm for novel disease resistance traits</v>
      </c>
      <c r="B134" t="str">
        <f>'Pests &amp; diseases'!B134</f>
        <v>Sambasivam Periyannan, Australian National University, Australia; and Lee Hickey, University of Queensland, Australia</v>
      </c>
      <c r="C134" t="str">
        <f>'Pests &amp; diseases'!D134</f>
        <v>Yes</v>
      </c>
    </row>
    <row r="135" spans="1:3" x14ac:dyDescent="0.25">
      <c r="A135" t="str">
        <f>'Pests &amp; diseases'!A135</f>
        <v>Trends in the development of herbicide-resistant weeds</v>
      </c>
      <c r="B135" t="str">
        <f>'Pests &amp; diseases'!B135</f>
        <v>Ian Heap, International Survey of Herbicide-resistant Weeds, USA</v>
      </c>
      <c r="C135" t="str">
        <f>'Pests &amp; diseases'!D135</f>
        <v>Yes</v>
      </c>
    </row>
    <row r="136" spans="1:3" x14ac:dyDescent="0.25">
      <c r="A136" t="str">
        <f>'Pests &amp; diseases'!A136</f>
        <v>Viral metagenomics and sugarcane pathogens</v>
      </c>
      <c r="B136" t="str">
        <f>'Pests &amp; diseases'!B136</f>
        <v>Philippe Roumagnac, CIRAD, France; Dimitre Mollov, USDA-ARS, USA; and Jean-Heinrich Daugrois and Denis Filloux, CIRAD, France</v>
      </c>
      <c r="C136" t="str">
        <f>'Pests &amp; diseases'!D136</f>
        <v>Yes</v>
      </c>
    </row>
    <row r="137" spans="1:3" x14ac:dyDescent="0.25">
      <c r="A137" t="str">
        <f>'Pests &amp; diseases'!A137</f>
        <v>Viruses affecting African crops and their vectors</v>
      </c>
      <c r="B137" t="str">
        <f>'Pests &amp; diseases'!B137</f>
        <v>James P. Legg, IITA, Tanzania; P. Lava Kumar, IITA, Nigeria; George Mahuku, IITA, Tanzania; Everlyne Wosula, IITA, Tanzania; Livia Stavolone, IITA, Nigeria; Eugene Terry, New Markets Lab, USA; and Nilsa Bosque-Pérez, University of Idaho, USA</v>
      </c>
      <c r="C137" t="str">
        <f>'Pests &amp; diseases'!D137</f>
        <v>Yes</v>
      </c>
    </row>
    <row r="138" spans="1:3" x14ac:dyDescent="0.25">
      <c r="A138" t="str">
        <f>'Pests &amp; diseases'!A138</f>
        <v>Viruses affecting potatoes</v>
      </c>
      <c r="B138" t="str">
        <f>'Pests &amp; diseases'!B138</f>
        <v>Colin Jeffries and Christophe Lacomme, Science and Advice for Scottish Agriculture (SASA), UK</v>
      </c>
      <c r="C138" t="str">
        <f>'Pests &amp; diseases'!D138</f>
        <v>Yes</v>
      </c>
    </row>
    <row r="139" spans="1:3" x14ac:dyDescent="0.25">
      <c r="A139" t="str">
        <f>'Pests &amp; diseases'!A139</f>
        <v>Weed control in cassava cropping systems</v>
      </c>
      <c r="B139" t="str">
        <f>'Pests &amp; diseases'!B139</f>
        <v>S. Hauser and F. Ekeleme, International Institute of Tropical Agriculture (IITA), Nigeria</v>
      </c>
      <c r="C139" t="str">
        <f>'Pests &amp; diseases'!D139</f>
        <v>Yes</v>
      </c>
    </row>
    <row r="140" spans="1:3" x14ac:dyDescent="0.25">
      <c r="A140" t="str">
        <f>'Pests &amp; diseases'!A140</f>
        <v>Weed ecology and population dynamics</v>
      </c>
      <c r="B140" t="str">
        <f>'Pests &amp; diseases'!B140</f>
        <v>Adam S. Davis, USDA-ARS, USA</v>
      </c>
      <c r="C140" t="str">
        <f>'Pests &amp; diseases'!D140</f>
        <v>Yes</v>
      </c>
    </row>
    <row r="141" spans="1:3" x14ac:dyDescent="0.25">
      <c r="A141" t="str">
        <f>'Pests &amp; diseases'!A141</f>
        <v>Weed management in grain legume cultivation</v>
      </c>
      <c r="B141" t="str">
        <f>'Pests &amp; diseases'!B141</f>
        <v>Don W. Morishita, University of Idaho, USA</v>
      </c>
      <c r="C141" t="str">
        <f>'Pests &amp; diseases'!D141</f>
        <v>Yes</v>
      </c>
    </row>
    <row r="142" spans="1:3" x14ac:dyDescent="0.25">
      <c r="A142" t="str">
        <f>'Pests &amp; diseases'!A142</f>
        <v>Weed management in organic crop cultivation</v>
      </c>
      <c r="B142" t="str">
        <f>'Pests &amp; diseases'!B142</f>
        <v>Greta Gramig, North Dakota State University, USA</v>
      </c>
      <c r="C142" t="str">
        <f>'Pests &amp; diseases'!D142</f>
        <v>Yes</v>
      </c>
    </row>
    <row r="143" spans="1:3" x14ac:dyDescent="0.25">
      <c r="A143" t="str">
        <f>'Pests &amp; diseases'!A143</f>
        <v>Weed management in sorghum cultivation</v>
      </c>
      <c r="B143" t="str">
        <f>'Pests &amp; diseases'!B143</f>
        <v>M. Bagavathiannan, Texas A&amp;amp;M University, USA; W. Everman, North Carolina State University, USA; P. Govindasamy, Texas A&amp;amp;M University, USA; A. Dille and M. Jugulam, Kansas State University, USA; and J. Norsworthy, University of Arkansas, USA</v>
      </c>
      <c r="C143" t="str">
        <f>'Pests &amp; diseases'!D143</f>
        <v>Yes</v>
      </c>
    </row>
    <row r="144" spans="1:3" x14ac:dyDescent="0.25">
      <c r="A144" t="str">
        <f>'Pests &amp; diseases'!A144</f>
        <v>Weed management of maize grown under temperate conditions: the case of Europe and the United States</v>
      </c>
      <c r="B144" t="str">
        <f>'Pests &amp; diseases'!B144</f>
        <v>Vasileios P. Vasileiadis and Maurizio Sattin, National Research Council (CNR), Institute of Agro-Environmental and Forest Biology, Italy; and Per Kudsk, Aarhus University, Denmark</v>
      </c>
      <c r="C144" t="str">
        <f>'Pests &amp; diseases'!D144</f>
        <v>Yes</v>
      </c>
    </row>
    <row r="145" spans="1:3" x14ac:dyDescent="0.25">
      <c r="A145" t="str">
        <f>'Pests &amp; diseases'!A145</f>
        <v>Weed-plant interactions</v>
      </c>
      <c r="B145" t="str">
        <f>'Pests &amp; diseases'!B145</f>
        <v>Bruce Maxwell, Montana State University, USA</v>
      </c>
      <c r="C145" t="str">
        <f>'Pests &amp; diseases'!D145</f>
        <v>Yes</v>
      </c>
    </row>
    <row r="146" spans="1:3" x14ac:dyDescent="0.25">
      <c r="A146" t="str">
        <f>'Pests &amp; diseases'!A146</f>
        <v>Weeds affecting field crops and water bodies in sub-Saharan Africa</v>
      </c>
      <c r="B146" t="str">
        <f>'Pests &amp; diseases'!B146</f>
        <v>David Chikoye, International Institute of Tropical Agriculture (IITA), Zambia; Friday Ekeleme, Stefan Hauser, Abebe Menkir and Alpha Y. Kamara, International Institute of Tropical Agriculture (IITA), Nigeria; Peter Neuenschwander and Obinna Ajuonu, International Institute of Tropical Agriculture (IITA), Bénin; and Hakeem A. Ajeigbe, International Crops Research Institute for the Semi-Arid Tropics (ICRISAT), Nigeria</v>
      </c>
      <c r="C146" t="str">
        <f>'Pests &amp; diseases'!D146</f>
        <v>Yes</v>
      </c>
    </row>
    <row r="147" spans="1:3" x14ac:dyDescent="0.25">
      <c r="A147" t="str">
        <f>'Pests &amp; diseases'!A147</f>
        <v>Wheat diseases: an overview</v>
      </c>
      <c r="B147" t="str">
        <f>'Pests &amp; diseases'!B147</f>
        <v>Albrecht Serfl ing, Doris Kopahnke, Antje Habekuss, Flutur ë Novakazi and Frank Ordon, Julius K ü hn-Institute (JKI), Institute for Resistance Research and Stress Tolerance, Germany</v>
      </c>
      <c r="C147" t="str">
        <f>'Pests &amp; diseases'!D147</f>
        <v>Yes</v>
      </c>
    </row>
    <row r="148" spans="1:3" x14ac:dyDescent="0.25">
      <c r="A148" t="str">
        <f>'Pests &amp; diseases'!A148</f>
        <v>Wheat pests: insects, mites, and prospects for the future</v>
      </c>
      <c r="B148" t="str">
        <f>'Pests &amp; diseases'!B148</f>
        <v>Marion O. Harris and Kirk Anderson, North Dakota State University, USA; Mustapha El-Bouhssini, ICARDA, Morocco; Frank Peairs, Colorado State University, USA; Gary Hein, University of Nebraska, USA; and Steven Xu, USDA-ARS Northern Crops Institute, USA</v>
      </c>
      <c r="C148" t="str">
        <f>'Pests &amp; diseases'!D148</f>
        <v>Yes</v>
      </c>
    </row>
    <row r="149" spans="1:3" x14ac:dyDescent="0.25">
      <c r="A149" t="str">
        <f>'Pests &amp; diseases'!A149</f>
        <v>Wheat pests: introduction, rodents and nematodes</v>
      </c>
      <c r="B149" t="str">
        <f>'Pests &amp; diseases'!B149</f>
        <v>Marion O. Harris, North Dakota State University, USA; Jens Jacob, Julius K ü hn-Institut, Germany; Peter Brown, CSIRO, Australia; and Guiping Yan, North Dakota State University, USA</v>
      </c>
      <c r="C149" t="str">
        <f>'Pests &amp; diseases'!D149</f>
        <v>Yes</v>
      </c>
    </row>
    <row r="150" spans="1:3" x14ac:dyDescent="0.25">
      <c r="A150" t="str">
        <f>'Pests &amp; diseases'!A150</f>
        <v>Advances in application of genetic engineering of crop plants for insect pest resistance</v>
      </c>
      <c r="B150" t="str">
        <f>'Pests &amp; diseases'!B150</f>
        <v>Steve Naranjo, USDA-ARS, USA</v>
      </c>
      <c r="C150" t="str">
        <f>'Pests &amp; diseases'!D150</f>
        <v>No</v>
      </c>
    </row>
    <row r="151" spans="1:3" x14ac:dyDescent="0.25">
      <c r="A151" t="str">
        <f>'Pests &amp; diseases'!A151</f>
        <v>Advances in augmentative biological control in IPM</v>
      </c>
      <c r="B151" t="str">
        <f>'Pests &amp; diseases'!B151</f>
        <v>Joop van Lenteren, Wageningen University, The Netherlands</v>
      </c>
      <c r="C151" t="str">
        <f>'Pests &amp; diseases'!D151</f>
        <v>No</v>
      </c>
    </row>
    <row r="152" spans="1:3" x14ac:dyDescent="0.25">
      <c r="A152" t="str">
        <f>'Pests &amp; diseases'!A152</f>
        <v>Advances in breeding crop plants for insect pest-resistance</v>
      </c>
      <c r="B152" t="str">
        <f>'Pests &amp; diseases'!B152</f>
        <v>E. A. Heinrichs, University of Nebraska-Lincoln, USA</v>
      </c>
      <c r="C152" t="str">
        <f>'Pests &amp; diseases'!D152</f>
        <v>No</v>
      </c>
    </row>
    <row r="153" spans="1:3" x14ac:dyDescent="0.25">
      <c r="A153" t="str">
        <f>'Pests &amp; diseases'!A153</f>
        <v>Advances in classical biological control in IPM</v>
      </c>
      <c r="B153" t="str">
        <f>'Pests &amp; diseases'!B153</f>
        <v>Ivan Milosavljevic, University of California-Riverside, USA</v>
      </c>
      <c r="C153" t="str">
        <f>'Pests &amp; diseases'!D153</f>
        <v>No</v>
      </c>
    </row>
    <row r="154" spans="1:3" x14ac:dyDescent="0.25">
      <c r="A154" t="str">
        <f>'Pests &amp; diseases'!A154</f>
        <v>Advances in conservation biological control and habitat management in IPM</v>
      </c>
      <c r="B154" t="str">
        <f>'Pests &amp; diseases'!B154</f>
        <v>Geoff Gurr, Charles Sturt University, Australia</v>
      </c>
      <c r="C154" t="str">
        <f>'Pests &amp; diseases'!D154</f>
        <v>No</v>
      </c>
    </row>
    <row r="155" spans="1:3" x14ac:dyDescent="0.25">
      <c r="A155" t="str">
        <f>'Pests &amp; diseases'!A155</f>
        <v>Advances in genetic control of insect pests: the sterile male technique and other innovative approaches</v>
      </c>
      <c r="B155" t="str">
        <f>'Pests &amp; diseases'!B155</f>
        <v>Michael Bonsall, University of Oxford, UK</v>
      </c>
      <c r="C155" t="str">
        <f>'Pests &amp; diseases'!D155</f>
        <v>No</v>
      </c>
    </row>
    <row r="156" spans="1:3" x14ac:dyDescent="0.25">
      <c r="A156" t="str">
        <f>'Pests &amp; diseases'!A156</f>
        <v>Advances in identification and monitoring of crop insect pests and applications to IPM</v>
      </c>
      <c r="B156" t="str">
        <f>'Pests &amp; diseases'!B156</f>
        <v>Michael E. Irwin, University of Illinois, USA</v>
      </c>
      <c r="C156" t="str">
        <f>'Pests &amp; diseases'!D156</f>
        <v>No</v>
      </c>
    </row>
    <row r="157" spans="1:3" x14ac:dyDescent="0.25">
      <c r="A157" t="str">
        <f>'Pests &amp; diseases'!A157</f>
        <v>Advances in integrated pest management (IPM) in citrus cultivation</v>
      </c>
      <c r="B157" t="str">
        <f>'Pests &amp; diseases'!B157</f>
        <v>Lukasz Stelinski, Citrus Research Center - University of Florida, USA</v>
      </c>
      <c r="C157" t="str">
        <f>'Pests &amp; diseases'!D157</f>
        <v>No</v>
      </c>
    </row>
    <row r="158" spans="1:3" x14ac:dyDescent="0.25">
      <c r="A158" t="str">
        <f>'Pests &amp; diseases'!A158</f>
        <v>Advances in microbial control in IPM: entomopathogenic fungi</v>
      </c>
      <c r="B158" t="str">
        <f>'Pests &amp; diseases'!B158</f>
        <v>Travis Glare, Lincoln University, New Zealand</v>
      </c>
      <c r="C158" t="str">
        <f>'Pests &amp; diseases'!D158</f>
        <v>No</v>
      </c>
    </row>
    <row r="159" spans="1:3" x14ac:dyDescent="0.25">
      <c r="A159" t="str">
        <f>'Pests &amp; diseases'!A159</f>
        <v>Advances in microbial control in IPM: entomopathogenic viruses</v>
      </c>
      <c r="B159" t="str">
        <f>'Pests &amp; diseases'!B159</f>
        <v>Sean Moore, Citrus Research International, South Africa</v>
      </c>
      <c r="C159" t="str">
        <f>'Pests &amp; diseases'!D159</f>
        <v>No</v>
      </c>
    </row>
    <row r="160" spans="1:3" x14ac:dyDescent="0.25">
      <c r="A160" t="str">
        <f>'Pests &amp; diseases'!A160</f>
        <v>Advances in pest and disease management in greenhouse cultivation</v>
      </c>
      <c r="B160" t="str">
        <f>'Pests &amp; diseases'!B160</f>
        <v>Gerben Messelink, Wageningen University, The Netherlands</v>
      </c>
      <c r="C160" t="str">
        <f>'Pests &amp; diseases'!D160</f>
        <v>No</v>
      </c>
    </row>
    <row r="161" spans="1:3" x14ac:dyDescent="0.25">
      <c r="A161" t="str">
        <f>'Pests &amp; diseases'!A161</f>
        <v>Advances in physical control methods in IPM</v>
      </c>
      <c r="B161" t="str">
        <f>'Pests &amp; diseases'!B161</f>
        <v>Charles Vincent, Agriculture and Agri-Food Canada, Canada</v>
      </c>
      <c r="C161" t="str">
        <f>'Pests &amp; diseases'!D161</f>
        <v>No</v>
      </c>
    </row>
    <row r="162" spans="1:3" x14ac:dyDescent="0.25">
      <c r="A162" t="str">
        <f>'Pests &amp; diseases'!A162</f>
        <v>Advances in understanding agroecosystems ecology and applications to IPM</v>
      </c>
      <c r="B162" t="str">
        <f>'Pests &amp; diseases'!B162</f>
        <v>Casey Hoy, Ohio State University, USA</v>
      </c>
      <c r="C162" t="str">
        <f>'Pests &amp; diseases'!D162</f>
        <v>No</v>
      </c>
    </row>
    <row r="163" spans="1:3" x14ac:dyDescent="0.25">
      <c r="A163" t="str">
        <f>'Pests &amp; diseases'!A163</f>
        <v>Advances in understanding and managing fungal and other diseases of forest trees</v>
      </c>
      <c r="B163" t="str">
        <f>'Pests &amp; diseases'!B163</f>
        <v>Tod Ramsfield, Natural Resources Canada, Canada</v>
      </c>
      <c r="C163" t="str">
        <f>'Pests &amp; diseases'!D163</f>
        <v>No</v>
      </c>
    </row>
    <row r="164" spans="1:3" x14ac:dyDescent="0.25">
      <c r="A164" t="str">
        <f>'Pests &amp; diseases'!A164</f>
        <v>Advances in understanding and managing insect pests of forest trees</v>
      </c>
      <c r="B164" t="str">
        <f>'Pests &amp; diseases'!B164</f>
        <v>Barbara Bentz, US Forest Service, USA</v>
      </c>
      <c r="C164" t="str">
        <f>'Pests &amp; diseases'!D164</f>
        <v>No</v>
      </c>
    </row>
    <row r="165" spans="1:3" x14ac:dyDescent="0.25">
      <c r="A165" t="str">
        <f>'Pests &amp; diseases'!A165</f>
        <v>Advances in understanding and managing viral diseases affecting citrus</v>
      </c>
      <c r="B165" t="str">
        <f>'Pests &amp; diseases'!B165</f>
        <v>Med Bouhida, Institut Agronomique et Vétérinaire Hassan II, Morocco</v>
      </c>
      <c r="C165" t="str">
        <f>'Pests &amp; diseases'!D165</f>
        <v>No</v>
      </c>
    </row>
    <row r="166" spans="1:3" x14ac:dyDescent="0.25">
      <c r="A166" t="str">
        <f>'Pests &amp; diseases'!A166</f>
        <v>Advances in understanding and monitoring diseases of vegetables</v>
      </c>
      <c r="B166" t="str">
        <f>'Pests &amp; diseases'!B166</f>
        <v>Mohammad Babadoost, University of Illinois, USA</v>
      </c>
      <c r="C166" t="str">
        <f>'Pests &amp; diseases'!D166</f>
        <v>No</v>
      </c>
    </row>
    <row r="167" spans="1:3" x14ac:dyDescent="0.25">
      <c r="A167" t="str">
        <f>'Pests &amp; diseases'!A167</f>
        <v>Advances in understanding community ecology in agricultural systems and its applications to IPM</v>
      </c>
      <c r="B167" t="str">
        <f>'Pests &amp; diseases'!B167</f>
        <v>Peter Ellsworth, University of Arizona, USA</v>
      </c>
      <c r="C167" t="str">
        <f>'Pests &amp; diseases'!D167</f>
        <v>No</v>
      </c>
    </row>
    <row r="168" spans="1:3" x14ac:dyDescent="0.25">
      <c r="A168" t="str">
        <f>'Pests &amp; diseases'!A168</f>
        <v>Advances in understanding insect pests of vegetables</v>
      </c>
      <c r="B168" t="str">
        <f>'Pests &amp; diseases'!B168</f>
        <v>Ken Sorensen, North Carolina State University, USA</v>
      </c>
      <c r="C168" t="str">
        <f>'Pests &amp; diseases'!D168</f>
        <v>No</v>
      </c>
    </row>
    <row r="169" spans="1:3" x14ac:dyDescent="0.25">
      <c r="A169" t="str">
        <f>'Pests &amp; diseases'!A169</f>
        <v>Advances in understanding species ecology of crop insect pests and applications to IPM</v>
      </c>
      <c r="B169" t="str">
        <f>'Pests &amp; diseases'!B169</f>
        <v>Leonard Coop, Oregon State University, USA</v>
      </c>
      <c r="C169" t="str">
        <f>'Pests &amp; diseases'!D169</f>
        <v>No</v>
      </c>
    </row>
    <row r="170" spans="1:3" x14ac:dyDescent="0.25">
      <c r="A170" t="str">
        <f>'Pests &amp; diseases'!A170</f>
        <v>Advances in understanding the behavioural ecology of insect/crop plant interactions and applications to IPM</v>
      </c>
      <c r="B170" t="str">
        <f>'Pests &amp; diseases'!B170</f>
        <v>Michael Stout, Louisiana State University, USA</v>
      </c>
      <c r="C170" t="str">
        <f>'Pests &amp; diseases'!D170</f>
        <v>No</v>
      </c>
    </row>
    <row r="171" spans="1:3" x14ac:dyDescent="0.25">
      <c r="A171" t="str">
        <f>'Pests &amp; diseases'!A171</f>
        <v>Advances in understanding the ecology of citrus insect pests</v>
      </c>
      <c r="B171" t="str">
        <f>'Pests &amp; diseases'!B171</f>
        <v>Robert Jones, Universidad Autonoma de Queretaro, Mexico</v>
      </c>
      <c r="C171" t="str">
        <f>'Pests &amp; diseases'!D171</f>
        <v>No</v>
      </c>
    </row>
    <row r="172" spans="1:3" x14ac:dyDescent="0.25">
      <c r="A172" t="str">
        <f>'Pests &amp; diseases'!A172</f>
        <v>Advances in understanding the ecology of invasive crop insect pests and their impact on IPM</v>
      </c>
      <c r="B172" t="str">
        <f>'Pests &amp; diseases'!B172</f>
        <v>Robert Venette, University of Minnesota, USA</v>
      </c>
      <c r="C172" t="str">
        <f>'Pests &amp; diseases'!D172</f>
        <v>No</v>
      </c>
    </row>
    <row r="173" spans="1:3" x14ac:dyDescent="0.25">
      <c r="A173" t="str">
        <f>'Pests &amp; diseases'!A173</f>
        <v>Advances in use of entomopathogenic nematodes in IPM</v>
      </c>
      <c r="B173" t="str">
        <f>'Pests &amp; diseases'!B173</f>
        <v>David Shapiro, USDA-ARS, USA</v>
      </c>
      <c r="C173" t="str">
        <f>'Pests &amp; diseases'!D173</f>
        <v>No</v>
      </c>
    </row>
    <row r="174" spans="1:3" x14ac:dyDescent="0.25">
      <c r="A174" t="str">
        <f>'Pests &amp; diseases'!A174</f>
        <v>Biological control in integrated management of fruit insect pests: the use of semiochemicals</v>
      </c>
      <c r="B174" t="str">
        <f>'Pests &amp; diseases'!B174</f>
        <v>Larry Gut, Michigan State University, USA</v>
      </c>
      <c r="C174" t="str">
        <f>'Pests &amp; diseases'!D174</f>
        <v>No</v>
      </c>
    </row>
    <row r="175" spans="1:3" x14ac:dyDescent="0.25">
      <c r="A175" t="str">
        <f>'Pests &amp; diseases'!A175</f>
        <v>Biopesticides in IPM</v>
      </c>
      <c r="B175" t="str">
        <f>'Pests &amp; diseases'!B175</f>
        <v>Vivek Kumar, University of Florida, USA</v>
      </c>
      <c r="C175" t="str">
        <f>'Pests &amp; diseases'!D175</f>
        <v>No</v>
      </c>
    </row>
    <row r="176" spans="1:3" x14ac:dyDescent="0.25">
      <c r="A176" t="str">
        <f>'Pests &amp; diseases'!A176</f>
        <v>Biotechnology applications for integrated pest management</v>
      </c>
      <c r="B176" t="str">
        <f>'Pests &amp; diseases'!B176</f>
        <v>Karim Maredia</v>
      </c>
      <c r="C176" t="str">
        <f>'Pests &amp; diseases'!D176</f>
        <v>No</v>
      </c>
    </row>
    <row r="177" spans="1:3" x14ac:dyDescent="0.25">
      <c r="A177" t="str">
        <f>'Pests &amp; diseases'!A177</f>
        <v>Breeding disease-resistant fruit varieties</v>
      </c>
      <c r="B177" t="str">
        <f>'Pests &amp; diseases'!B177</f>
        <v>Vincent Bus, Plant and Food Research, New Zealand</v>
      </c>
      <c r="C177" t="str">
        <f>'Pests &amp; diseases'!D177</f>
        <v>No</v>
      </c>
    </row>
    <row r="178" spans="1:3" x14ac:dyDescent="0.25">
      <c r="A178" t="str">
        <f>'Pests &amp; diseases'!A178</f>
        <v>Chemical control in IPM systems: Advances in selective pesticides and application systems</v>
      </c>
      <c r="B178" t="str">
        <f>'Pests &amp; diseases'!B178</f>
        <v>Graham Matthews, Imperial College London, UK</v>
      </c>
      <c r="C178" t="str">
        <f>'Pests &amp; diseases'!D178</f>
        <v>No</v>
      </c>
    </row>
    <row r="179" spans="1:3" x14ac:dyDescent="0.25">
      <c r="A179" t="str">
        <f>'Pests &amp; diseases'!A179</f>
        <v>Cultural control/agronomic practices to prevent or manage fruit insect pests</v>
      </c>
      <c r="B179" t="str">
        <f>'Pests &amp; diseases'!B179</f>
        <v>Matt Grieshop, Michigan State University, USA</v>
      </c>
      <c r="C179" t="str">
        <f>'Pests &amp; diseases'!D179</f>
        <v>No</v>
      </c>
    </row>
    <row r="180" spans="1:3" x14ac:dyDescent="0.25">
      <c r="A180" t="str">
        <f>'Pests &amp; diseases'!A180</f>
        <v>Disease monitoring and forecasting in integrated fruit disease management</v>
      </c>
      <c r="B180" t="str">
        <f>'Pests &amp; diseases'!B180</f>
        <v>Angela Berrie, NIAB-EMR, UK</v>
      </c>
      <c r="C180" t="str">
        <f>'Pests &amp; diseases'!D180</f>
        <v>No</v>
      </c>
    </row>
    <row r="181" spans="1:3" x14ac:dyDescent="0.25">
      <c r="A181" t="str">
        <f>'Pests &amp; diseases'!A181</f>
        <v>Ecological impacts of pesticides and their mitigation within IPM systems</v>
      </c>
      <c r="B181" t="str">
        <f>'Pests &amp; diseases'!B181</f>
        <v>Linda Thomson, University of Melbourne, Australia</v>
      </c>
      <c r="C181" t="str">
        <f>'Pests &amp; diseases'!D181</f>
        <v>No</v>
      </c>
    </row>
    <row r="182" spans="1:3" x14ac:dyDescent="0.25">
      <c r="A182" t="str">
        <f>'Pests &amp; diseases'!A182</f>
        <v>Economic assessment of IPM implementation</v>
      </c>
      <c r="B182" t="str">
        <f>'Pests &amp; diseases'!B182</f>
        <v>George Frisvold, University of Arizona, USA</v>
      </c>
      <c r="C182" t="str">
        <f>'Pests &amp; diseases'!D182</f>
        <v>No</v>
      </c>
    </row>
    <row r="183" spans="1:3" x14ac:dyDescent="0.25">
      <c r="A183" t="str">
        <f>'Pests &amp; diseases'!A183</f>
        <v>Fungal diseases affecting barley</v>
      </c>
      <c r="B183" t="str">
        <f>'Pests &amp; diseases'!B183</f>
        <v>Robert Brueggeman, North Dakota State University, USA</v>
      </c>
      <c r="C183" t="str">
        <f>'Pests &amp; diseases'!D183</f>
        <v>No</v>
      </c>
    </row>
    <row r="184" spans="1:3" x14ac:dyDescent="0.25">
      <c r="A184" t="str">
        <f>'Pests &amp; diseases'!A184</f>
        <v>Fungal diseases of fruit: apple canker in Asia</v>
      </c>
      <c r="B184" t="str">
        <f>'Pests &amp; diseases'!B184</f>
        <v>Baohua Li, Qingdao Agricultural University, China</v>
      </c>
      <c r="C184" t="str">
        <f>'Pests &amp; diseases'!D184</f>
        <v>No</v>
      </c>
    </row>
    <row r="185" spans="1:3" x14ac:dyDescent="0.25">
      <c r="A185" t="str">
        <f>'Pests &amp; diseases'!A185</f>
        <v>Fungal diseases of fruit: apple canker in Europe</v>
      </c>
      <c r="B185" t="str">
        <f>'Pests &amp; diseases'!B185</f>
        <v>Robert Saville, NIAB-EMR, UK</v>
      </c>
      <c r="C185" t="str">
        <f>'Pests &amp; diseases'!D185</f>
        <v>No</v>
      </c>
    </row>
    <row r="186" spans="1:3" x14ac:dyDescent="0.25">
      <c r="A186" t="str">
        <f>'Pests &amp; diseases'!A186</f>
        <v>Fungal diseases of fruit: apple replant disease</v>
      </c>
      <c r="B186" t="str">
        <f>'Pests &amp; diseases'!B186</f>
        <v>Zhiquan Mao, Shandong Agricultural University, China</v>
      </c>
      <c r="C186" t="str">
        <f>'Pests &amp; diseases'!D186</f>
        <v>No</v>
      </c>
    </row>
    <row r="187" spans="1:3" x14ac:dyDescent="0.25">
      <c r="A187" t="str">
        <f>'Pests &amp; diseases'!A187</f>
        <v>Fungal diseases of fruit: apple scab</v>
      </c>
      <c r="B187" t="str">
        <f>'Pests &amp; diseases'!B187</f>
        <v>Xiangming XU, NIAB-EMR, UK</v>
      </c>
      <c r="C187" t="str">
        <f>'Pests &amp; diseases'!D187</f>
        <v>No</v>
      </c>
    </row>
    <row r="188" spans="1:3" x14ac:dyDescent="0.25">
      <c r="A188" t="str">
        <f>'Pests &amp; diseases'!A188</f>
        <v>Fungal diseases of fruit: brown rot</v>
      </c>
      <c r="B188" t="str">
        <f>'Pests &amp; diseases'!B188</f>
        <v>Imre Holb, University of Debrecen, Hungary</v>
      </c>
      <c r="C188" t="str">
        <f>'Pests &amp; diseases'!D188</f>
        <v>No</v>
      </c>
    </row>
    <row r="189" spans="1:3" x14ac:dyDescent="0.25">
      <c r="A189" t="str">
        <f>'Pests &amp; diseases'!A189</f>
        <v>Fungal diseases of fruit: powdery mildew</v>
      </c>
      <c r="B189" t="str">
        <f>'Pests &amp; diseases'!B189</f>
        <v>Achour Amiri, Washington State University, USA</v>
      </c>
      <c r="C189" t="str">
        <f>'Pests &amp; diseases'!D189</f>
        <v>No</v>
      </c>
    </row>
    <row r="190" spans="1:3" x14ac:dyDescent="0.25">
      <c r="A190" t="str">
        <f>'Pests &amp; diseases'!A190</f>
        <v>Improving crop pest/disease modelling</v>
      </c>
      <c r="B190" t="str">
        <f>'Pests &amp; diseases'!B190</f>
        <v>Jose Mauricio Fernandes, EMBRAPA, Brazil</v>
      </c>
      <c r="C190" t="str">
        <f>'Pests &amp; diseases'!D190</f>
        <v>No</v>
      </c>
    </row>
    <row r="191" spans="1:3" x14ac:dyDescent="0.25">
      <c r="A191" t="str">
        <f>'Pests &amp; diseases'!A191</f>
        <v>Improving fungicide use in integrated fruit disease management</v>
      </c>
      <c r="B191" t="str">
        <f>'Pests &amp; diseases'!B191</f>
        <v>Mengjun Hu,University of Maryland, USA</v>
      </c>
      <c r="C191" t="str">
        <f>'Pests &amp; diseases'!D191</f>
        <v>No</v>
      </c>
    </row>
    <row r="192" spans="1:3" x14ac:dyDescent="0.25">
      <c r="A192" t="str">
        <f>'Pests &amp; diseases'!A192</f>
        <v>Improving monitoring and forecasting in integrated management of fruit insect pests</v>
      </c>
      <c r="B192" t="str">
        <f>'Pests &amp; diseases'!B192</f>
        <v>Tim Belien, pcfruit, Belgium</v>
      </c>
      <c r="C192" t="str">
        <f>'Pests &amp; diseases'!D192</f>
        <v>No</v>
      </c>
    </row>
    <row r="193" spans="1:3" x14ac:dyDescent="0.25">
      <c r="A193" t="str">
        <f>'Pests &amp; diseases'!A193</f>
        <v>Improving plant propagation methods for fruit disease control</v>
      </c>
      <c r="B193" t="str">
        <f>'Pests &amp; diseases'!B193</f>
        <v>Ioannis Tzanetakis, University of Arkansas, USA</v>
      </c>
      <c r="C193" t="str">
        <f>'Pests &amp; diseases'!D193</f>
        <v>No</v>
      </c>
    </row>
    <row r="194" spans="1:3" x14ac:dyDescent="0.25">
      <c r="A194" t="str">
        <f>'Pests &amp; diseases'!A194</f>
        <v>Insect pest and disease management practices and benefits in CA systems</v>
      </c>
      <c r="B194" t="str">
        <f>'Pests &amp; diseases'!B194</f>
        <v>Z. R. Khan, International Centre of Insect Physiology and Ecology (ICIPE), Kenya</v>
      </c>
      <c r="C194" t="str">
        <f>'Pests &amp; diseases'!D194</f>
        <v>No</v>
      </c>
    </row>
    <row r="195" spans="1:3" x14ac:dyDescent="0.25">
      <c r="A195" t="str">
        <f>'Pests &amp; diseases'!A195</f>
        <v>Insect pests of fruit: aphids</v>
      </c>
      <c r="B195" t="str">
        <f>'Pests &amp; diseases'!B195</f>
        <v>Giuseepe Cocuzza, University of Catania, Italy</v>
      </c>
      <c r="C195" t="str">
        <f>'Pests &amp; diseases'!D195</f>
        <v>No</v>
      </c>
    </row>
    <row r="196" spans="1:3" x14ac:dyDescent="0.25">
      <c r="A196" t="str">
        <f>'Pests &amp; diseases'!A196</f>
        <v>Insect pests of fruit: fruit flies</v>
      </c>
      <c r="B196" t="str">
        <f>'Pests &amp; diseases'!B196</f>
        <v>Neil Audsley, FERA, UK</v>
      </c>
      <c r="C196" t="str">
        <f>'Pests &amp; diseases'!D196</f>
        <v>No</v>
      </c>
    </row>
    <row r="197" spans="1:3" x14ac:dyDescent="0.25">
      <c r="A197" t="str">
        <f>'Pests &amp; diseases'!A197</f>
        <v>Insect pests of fruit: mites</v>
      </c>
      <c r="B197" t="str">
        <f>'Pests &amp; diseases'!B197</f>
        <v>Rebecca Schmidt-Jeffries, Clemson University, USA</v>
      </c>
      <c r="C197" t="str">
        <f>'Pests &amp; diseases'!D197</f>
        <v>No</v>
      </c>
    </row>
    <row r="198" spans="1:3" x14ac:dyDescent="0.25">
      <c r="A198" t="str">
        <f>'Pests &amp; diseases'!A198</f>
        <v>Insect pests of fruit: tortricid moths</v>
      </c>
      <c r="B198" t="str">
        <f>'Pests &amp; diseases'!B198</f>
        <v>Alan Knight, USDA-ARS, USA</v>
      </c>
      <c r="C198" t="str">
        <f>'Pests &amp; diseases'!D198</f>
        <v>No</v>
      </c>
    </row>
    <row r="199" spans="1:3" x14ac:dyDescent="0.25">
      <c r="A199" t="str">
        <f>'Pests &amp; diseases'!A199</f>
        <v>Integrated biodiversity management and the control of crop insect pests: the case of rice</v>
      </c>
      <c r="B199" t="str">
        <f>'Pests &amp; diseases'!B199</f>
        <v>Keizi Kiritani, formerly National Institute of Agricultural and Environmental Sciences, Japan</v>
      </c>
      <c r="C199" t="str">
        <f>'Pests &amp; diseases'!D199</f>
        <v>No</v>
      </c>
    </row>
    <row r="200" spans="1:3" x14ac:dyDescent="0.25">
      <c r="A200" t="str">
        <f>'Pests &amp; diseases'!A200</f>
        <v>Integrated disease management of barley</v>
      </c>
      <c r="B200" t="str">
        <f>'Pests &amp; diseases'!B200</f>
        <v>Adrian Newton, The James Hutton Institute, UK</v>
      </c>
      <c r="C200" t="str">
        <f>'Pests &amp; diseases'!D200</f>
        <v>No</v>
      </c>
    </row>
    <row r="201" spans="1:3" x14ac:dyDescent="0.25">
      <c r="A201" t="str">
        <f>'Pests &amp; diseases'!A201</f>
        <v>Integrated pest management (IPM) in greenhouse and other protected cultivation systems</v>
      </c>
      <c r="B201" t="str">
        <f>'Pests &amp; diseases'!B201</f>
        <v>Margaret Skinner, University of Vermont, USA</v>
      </c>
      <c r="C201" t="str">
        <f>'Pests &amp; diseases'!D201</f>
        <v>No</v>
      </c>
    </row>
    <row r="202" spans="1:3" x14ac:dyDescent="0.25">
      <c r="A202" t="str">
        <f>'Pests &amp; diseases'!A202</f>
        <v>Integrated pest management (IPM) of mites</v>
      </c>
      <c r="B202" t="str">
        <f>'Pests &amp; diseases'!B202</f>
        <v>Oscar Liburd, University of Florida, USA</v>
      </c>
      <c r="C202" t="str">
        <f>'Pests &amp; diseases'!D202</f>
        <v>No</v>
      </c>
    </row>
    <row r="203" spans="1:3" x14ac:dyDescent="0.25">
      <c r="A203" t="str">
        <f>'Pests &amp; diseases'!A203</f>
        <v>Integrated pest management (IPM) of nematodes</v>
      </c>
      <c r="B203" t="str">
        <f>'Pests &amp; diseases'!B203</f>
        <v>Driekie Fourie, North West University, South Africa</v>
      </c>
      <c r="C203" t="str">
        <f>'Pests &amp; diseases'!D203</f>
        <v>No</v>
      </c>
    </row>
    <row r="204" spans="1:3" x14ac:dyDescent="0.25">
      <c r="A204" t="str">
        <f>'Pests &amp; diseases'!A204</f>
        <v>Integrated pest management of vegetables</v>
      </c>
      <c r="B204" t="str">
        <f>'Pests &amp; diseases'!B204</f>
        <v>Joshua Freeman, University of Florida, USA</v>
      </c>
      <c r="C204" t="str">
        <f>'Pests &amp; diseases'!D204</f>
        <v>No</v>
      </c>
    </row>
    <row r="205" spans="1:3" x14ac:dyDescent="0.25">
      <c r="A205" t="str">
        <f>'Pests &amp; diseases'!A205</f>
        <v>Integrated weed management in barley cultivation</v>
      </c>
      <c r="B205" t="str">
        <f>'Pests &amp; diseases'!B205</f>
        <v>Michael Widderick, Department of Agriculture and Fisheries (DAF), Australia</v>
      </c>
      <c r="C205" t="str">
        <f>'Pests &amp; diseases'!D205</f>
        <v>No</v>
      </c>
    </row>
    <row r="206" spans="1:3" x14ac:dyDescent="0.25">
      <c r="A206" t="str">
        <f>'Pests &amp; diseases'!A206</f>
        <v>IPM decision support systems</v>
      </c>
      <c r="B206" t="str">
        <f>'Pests &amp; diseases'!B206</f>
        <v>Christine Poncet, INRA, France</v>
      </c>
      <c r="C206" t="str">
        <f>'Pests &amp; diseases'!D206</f>
        <v>No</v>
      </c>
    </row>
    <row r="207" spans="1:3" x14ac:dyDescent="0.25">
      <c r="A207" t="str">
        <f>'Pests &amp; diseases'!A207</f>
        <v>Monitoring and minimizing health and environmental risks related to pesticides</v>
      </c>
      <c r="B207" t="str">
        <f>'Pests &amp; diseases'!B207</f>
        <v>Anthony Youdeowei, ICIPE/University of Greenwich, UK Director of PAN-UK, UK</v>
      </c>
      <c r="C207" t="str">
        <f>'Pests &amp; diseases'!D207</f>
        <v>No</v>
      </c>
    </row>
    <row r="208" spans="1:3" x14ac:dyDescent="0.25">
      <c r="A208" t="str">
        <f>'Pests &amp; diseases'!A208</f>
        <v>Neuropeptide-based pesticides</v>
      </c>
      <c r="B208" t="str">
        <f>'Pests &amp; diseases'!B208</f>
        <v>Shireen Davies, University of Glasgow, UK</v>
      </c>
      <c r="C208" t="str">
        <f>'Pests &amp; diseases'!D208</f>
        <v>No</v>
      </c>
    </row>
    <row r="209" spans="1:3" x14ac:dyDescent="0.25">
      <c r="A209" t="str">
        <f>'Pests &amp; diseases'!A209</f>
        <v>Optimising insecticide use in integrated management of fruit insect pests</v>
      </c>
      <c r="B209" t="str">
        <f>'Pests &amp; diseases'!B209</f>
        <v>Claudio Ioriatti, FMACH, Italy</v>
      </c>
      <c r="C209" t="str">
        <f>'Pests &amp; diseases'!D209</f>
        <v>No</v>
      </c>
    </row>
    <row r="210" spans="1:3" x14ac:dyDescent="0.25">
      <c r="A210" t="str">
        <f>'Pests &amp; diseases'!A210</f>
        <v>Pest management for urban agriculture</v>
      </c>
      <c r="B210" t="str">
        <f>'Pests &amp; diseases'!B210</f>
        <v>Giovanni Bazzocchi, University of Bologna, Italy</v>
      </c>
      <c r="C210" t="str">
        <f>'Pests &amp; diseases'!D210</f>
        <v>No</v>
      </c>
    </row>
    <row r="211" spans="1:3" x14ac:dyDescent="0.25">
      <c r="A211" t="str">
        <f>'Pests &amp; diseases'!A211</f>
        <v>Technological advances in Integrated pest management</v>
      </c>
      <c r="B211" t="str">
        <f>'Pests &amp; diseases'!B211</f>
        <v>Linton Winder, Toi Ohomai Institute of Technology, New Zealand</v>
      </c>
      <c r="C211" t="str">
        <f>'Pests &amp; diseases'!D211</f>
        <v>No</v>
      </c>
    </row>
    <row r="212" spans="1:3" x14ac:dyDescent="0.25">
      <c r="A212" t="str">
        <f>'Pests &amp; diseases'!A212</f>
        <v>The effects of climate change on beneficial insects in agriculture</v>
      </c>
      <c r="B212" t="str">
        <f>'Pests &amp; diseases'!B212</f>
        <v>Scott Hayward, University of Birmingham, UK</v>
      </c>
      <c r="C212" t="str">
        <f>'Pests &amp; diseases'!D212</f>
        <v>No</v>
      </c>
    </row>
    <row r="213" spans="1:3" x14ac:dyDescent="0.25">
      <c r="A213" t="str">
        <f>'Pests &amp; diseases'!A213</f>
        <v>The use of agricultural robots in weed monitoring and control</v>
      </c>
      <c r="B213" t="str">
        <f>'Pests &amp; diseases'!B213</f>
        <v>Brian Steward, Iowa State University, USA</v>
      </c>
      <c r="C213" t="str">
        <f>'Pests &amp; diseases'!D213</f>
        <v>No</v>
      </c>
    </row>
    <row r="214" spans="1:3" x14ac:dyDescent="0.25">
      <c r="A214" t="str">
        <f>'Pests &amp; diseases'!A214</f>
        <v>Use of biocontrol agents and biostimulants in fruit tree disease management</v>
      </c>
      <c r="B214" t="str">
        <f>'Pests &amp; diseases'!B214</f>
        <v>Jurgen Kohl, Wageningen University, The Netherlands</v>
      </c>
      <c r="C214" t="str">
        <f>'Pests &amp; diseases'!D214</f>
        <v>No</v>
      </c>
    </row>
    <row r="215" spans="1:3" x14ac:dyDescent="0.25">
      <c r="A215" t="str">
        <f>'Pests &amp; diseases'!A215</f>
        <v>Viral diseases of fruit: apple mosaic virus</v>
      </c>
      <c r="B215" t="str">
        <f>'Pests &amp; diseases'!B215</f>
        <v>Karel Petrik, Institute of Plant Molecular Biology, Czech Republic</v>
      </c>
      <c r="C215" t="str">
        <f>'Pests &amp; diseases'!D215</f>
        <v>No</v>
      </c>
    </row>
    <row r="216" spans="1:3" x14ac:dyDescent="0.25">
      <c r="A216" t="str">
        <f>'Pests &amp; diseases'!A216</f>
        <v>Viral diseases of fruit: plum pox</v>
      </c>
      <c r="B216" t="str">
        <f>'Pests &amp; diseases'!B216</f>
        <v>Pedro Martinez-Gomez, CEBAS-CSIC, Spain</v>
      </c>
      <c r="C216" t="str">
        <f>'Pests &amp; diseases'!D216</f>
        <v>No</v>
      </c>
    </row>
    <row r="217" spans="1:3" x14ac:dyDescent="0.25">
      <c r="A217" t="str">
        <f>'Pests &amp; diseases'!A217</f>
        <v>Weed management practices and benefits in CA systems</v>
      </c>
      <c r="B217" t="str">
        <f>'Pests &amp; diseases'!B217</f>
        <v>Gottlieb Basch, Universidade de Evora Escola de Ciencias e Tecnologia, Portugal</v>
      </c>
      <c r="C217" t="str">
        <f>'Pests &amp; diseases'!D217</f>
        <v>No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7"/>
  <sheetViews>
    <sheetView tabSelected="1" workbookViewId="0">
      <selection activeCell="A2" sqref="A2"/>
    </sheetView>
  </sheetViews>
  <sheetFormatPr defaultRowHeight="15" x14ac:dyDescent="0.25"/>
  <cols>
    <col min="1" max="1" width="98.85546875" customWidth="1"/>
    <col min="2" max="2" width="63.140625" customWidth="1"/>
    <col min="3" max="3" width="10.42578125" bestFit="1" customWidth="1"/>
    <col min="4" max="4" width="10.855468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27</v>
      </c>
      <c r="B2" s="3" t="s">
        <v>28</v>
      </c>
      <c r="C2" s="3" t="s">
        <v>29</v>
      </c>
      <c r="D2" s="4" t="str">
        <f>IF(C2&lt;&gt;"","Yes","No")</f>
        <v>Yes</v>
      </c>
    </row>
    <row r="3" spans="1:4" x14ac:dyDescent="0.25">
      <c r="A3" s="2" t="s">
        <v>30</v>
      </c>
      <c r="B3" s="3" t="s">
        <v>31</v>
      </c>
      <c r="C3" s="3" t="s">
        <v>12</v>
      </c>
      <c r="D3" s="4" t="str">
        <f>IF(C3&lt;&gt;"","Yes","No")</f>
        <v>Yes</v>
      </c>
    </row>
    <row r="4" spans="1:4" x14ac:dyDescent="0.25">
      <c r="A4" s="2" t="s">
        <v>32</v>
      </c>
      <c r="B4" s="3" t="s">
        <v>33</v>
      </c>
      <c r="C4" s="3" t="s">
        <v>19</v>
      </c>
      <c r="D4" s="4" t="str">
        <f>IF(C4&lt;&gt;"","Yes","No")</f>
        <v>Yes</v>
      </c>
    </row>
    <row r="5" spans="1:4" x14ac:dyDescent="0.25">
      <c r="A5" s="2" t="s">
        <v>34</v>
      </c>
      <c r="B5" s="3" t="s">
        <v>35</v>
      </c>
      <c r="C5" s="3" t="s">
        <v>36</v>
      </c>
      <c r="D5" s="4" t="str">
        <f>IF(C5&lt;&gt;"","Yes","No")</f>
        <v>Yes</v>
      </c>
    </row>
    <row r="6" spans="1:4" x14ac:dyDescent="0.25">
      <c r="A6" s="2" t="s">
        <v>37</v>
      </c>
      <c r="B6" s="3" t="s">
        <v>38</v>
      </c>
      <c r="C6" s="3" t="s">
        <v>6</v>
      </c>
      <c r="D6" s="4" t="str">
        <f>IF(C6&lt;&gt;"","Yes","No")</f>
        <v>Yes</v>
      </c>
    </row>
    <row r="7" spans="1:4" x14ac:dyDescent="0.25">
      <c r="A7" s="2" t="s">
        <v>39</v>
      </c>
      <c r="B7" s="3" t="s">
        <v>40</v>
      </c>
      <c r="C7" s="3" t="s">
        <v>12</v>
      </c>
      <c r="D7" s="4" t="str">
        <f>IF(C7&lt;&gt;"","Yes","No")</f>
        <v>Yes</v>
      </c>
    </row>
    <row r="8" spans="1:4" x14ac:dyDescent="0.25">
      <c r="A8" s="2" t="s">
        <v>41</v>
      </c>
      <c r="B8" s="3" t="s">
        <v>42</v>
      </c>
      <c r="C8" s="3" t="s">
        <v>14</v>
      </c>
      <c r="D8" s="4" t="str">
        <f>IF(C8&lt;&gt;"","Yes","No")</f>
        <v>Yes</v>
      </c>
    </row>
    <row r="9" spans="1:4" x14ac:dyDescent="0.25">
      <c r="A9" s="2" t="s">
        <v>43</v>
      </c>
      <c r="B9" s="3" t="s">
        <v>44</v>
      </c>
      <c r="C9" s="3" t="s">
        <v>7</v>
      </c>
      <c r="D9" s="4" t="str">
        <f>IF(C9&lt;&gt;"","Yes","No")</f>
        <v>Yes</v>
      </c>
    </row>
    <row r="10" spans="1:4" x14ac:dyDescent="0.25">
      <c r="A10" s="2" t="s">
        <v>45</v>
      </c>
      <c r="B10" s="3" t="s">
        <v>46</v>
      </c>
      <c r="C10" s="3" t="s">
        <v>6</v>
      </c>
      <c r="D10" s="4" t="str">
        <f>IF(C10&lt;&gt;"","Yes","No")</f>
        <v>Yes</v>
      </c>
    </row>
    <row r="11" spans="1:4" x14ac:dyDescent="0.25">
      <c r="A11" s="2" t="s">
        <v>47</v>
      </c>
      <c r="B11" s="3" t="s">
        <v>48</v>
      </c>
      <c r="C11" s="3" t="s">
        <v>49</v>
      </c>
      <c r="D11" s="4" t="str">
        <f>IF(C11&lt;&gt;"","Yes","No")</f>
        <v>Yes</v>
      </c>
    </row>
    <row r="12" spans="1:4" x14ac:dyDescent="0.25">
      <c r="A12" s="2" t="s">
        <v>50</v>
      </c>
      <c r="B12" s="3" t="s">
        <v>51</v>
      </c>
      <c r="C12" s="3" t="s">
        <v>6</v>
      </c>
      <c r="D12" s="4" t="str">
        <f>IF(C12&lt;&gt;"","Yes","No")</f>
        <v>Yes</v>
      </c>
    </row>
    <row r="13" spans="1:4" x14ac:dyDescent="0.25">
      <c r="A13" s="2" t="s">
        <v>52</v>
      </c>
      <c r="B13" s="3" t="s">
        <v>53</v>
      </c>
      <c r="C13" s="3" t="s">
        <v>13</v>
      </c>
      <c r="D13" s="4" t="str">
        <f>IF(C13&lt;&gt;"","Yes","No")</f>
        <v>Yes</v>
      </c>
    </row>
    <row r="14" spans="1:4" x14ac:dyDescent="0.25">
      <c r="A14" s="2" t="s">
        <v>54</v>
      </c>
      <c r="B14" s="3" t="s">
        <v>55</v>
      </c>
      <c r="C14" s="3" t="s">
        <v>56</v>
      </c>
      <c r="D14" s="4" t="str">
        <f>IF(C14&lt;&gt;"","Yes","No")</f>
        <v>Yes</v>
      </c>
    </row>
    <row r="15" spans="1:4" x14ac:dyDescent="0.25">
      <c r="A15" s="2" t="s">
        <v>57</v>
      </c>
      <c r="B15" s="3" t="s">
        <v>58</v>
      </c>
      <c r="C15" s="3" t="s">
        <v>59</v>
      </c>
      <c r="D15" s="4" t="str">
        <f>IF(C15&lt;&gt;"","Yes","No")</f>
        <v>Yes</v>
      </c>
    </row>
    <row r="16" spans="1:4" x14ac:dyDescent="0.25">
      <c r="A16" s="2" t="s">
        <v>60</v>
      </c>
      <c r="B16" s="3" t="s">
        <v>61</v>
      </c>
      <c r="C16" s="3" t="s">
        <v>49</v>
      </c>
      <c r="D16" s="4" t="str">
        <f>IF(C16&lt;&gt;"","Yes","No")</f>
        <v>Yes</v>
      </c>
    </row>
    <row r="17" spans="1:4" x14ac:dyDescent="0.25">
      <c r="A17" s="2" t="s">
        <v>62</v>
      </c>
      <c r="B17" s="3" t="s">
        <v>63</v>
      </c>
      <c r="C17" s="3" t="s">
        <v>64</v>
      </c>
      <c r="D17" s="4" t="str">
        <f>IF(C17&lt;&gt;"","Yes","No")</f>
        <v>Yes</v>
      </c>
    </row>
    <row r="18" spans="1:4" x14ac:dyDescent="0.25">
      <c r="A18" s="2" t="s">
        <v>65</v>
      </c>
      <c r="B18" s="3" t="s">
        <v>66</v>
      </c>
      <c r="C18" s="3" t="s">
        <v>7</v>
      </c>
      <c r="D18" s="4" t="str">
        <f>IF(C18&lt;&gt;"","Yes","No")</f>
        <v>Yes</v>
      </c>
    </row>
    <row r="19" spans="1:4" x14ac:dyDescent="0.25">
      <c r="A19" s="2" t="s">
        <v>67</v>
      </c>
      <c r="B19" s="3" t="s">
        <v>68</v>
      </c>
      <c r="C19" s="3" t="s">
        <v>29</v>
      </c>
      <c r="D19" s="4" t="str">
        <f>IF(C19&lt;&gt;"","Yes","No")</f>
        <v>Yes</v>
      </c>
    </row>
    <row r="20" spans="1:4" x14ac:dyDescent="0.25">
      <c r="A20" s="2" t="s">
        <v>69</v>
      </c>
      <c r="B20" s="3" t="s">
        <v>70</v>
      </c>
      <c r="C20" s="3" t="s">
        <v>7</v>
      </c>
      <c r="D20" s="4" t="str">
        <f>IF(C20&lt;&gt;"","Yes","No")</f>
        <v>Yes</v>
      </c>
    </row>
    <row r="21" spans="1:4" x14ac:dyDescent="0.25">
      <c r="A21" s="2" t="s">
        <v>71</v>
      </c>
      <c r="B21" s="3" t="s">
        <v>72</v>
      </c>
      <c r="C21" s="3" t="s">
        <v>73</v>
      </c>
      <c r="D21" s="4" t="str">
        <f>IF(C21&lt;&gt;"","Yes","No")</f>
        <v>Yes</v>
      </c>
    </row>
    <row r="22" spans="1:4" x14ac:dyDescent="0.25">
      <c r="A22" s="2" t="s">
        <v>74</v>
      </c>
      <c r="B22" s="3" t="s">
        <v>75</v>
      </c>
      <c r="C22" s="3" t="s">
        <v>73</v>
      </c>
      <c r="D22" s="4" t="str">
        <f>IF(C22&lt;&gt;"","Yes","No")</f>
        <v>Yes</v>
      </c>
    </row>
    <row r="23" spans="1:4" x14ac:dyDescent="0.25">
      <c r="A23" s="2" t="s">
        <v>76</v>
      </c>
      <c r="B23" s="3" t="s">
        <v>77</v>
      </c>
      <c r="C23" s="3" t="s">
        <v>78</v>
      </c>
      <c r="D23" s="4" t="str">
        <f>IF(C23&lt;&gt;"","Yes","No")</f>
        <v>Yes</v>
      </c>
    </row>
    <row r="24" spans="1:4" x14ac:dyDescent="0.25">
      <c r="A24" s="2" t="s">
        <v>79</v>
      </c>
      <c r="B24" s="3" t="s">
        <v>80</v>
      </c>
      <c r="C24" s="3" t="s">
        <v>11</v>
      </c>
      <c r="D24" s="4" t="str">
        <f>IF(C24&lt;&gt;"","Yes","No")</f>
        <v>Yes</v>
      </c>
    </row>
    <row r="25" spans="1:4" x14ac:dyDescent="0.25">
      <c r="A25" s="2" t="s">
        <v>81</v>
      </c>
      <c r="B25" s="3" t="s">
        <v>82</v>
      </c>
      <c r="C25" s="3" t="s">
        <v>49</v>
      </c>
      <c r="D25" s="4" t="str">
        <f>IF(C25&lt;&gt;"","Yes","No")</f>
        <v>Yes</v>
      </c>
    </row>
    <row r="26" spans="1:4" x14ac:dyDescent="0.25">
      <c r="A26" s="2" t="s">
        <v>83</v>
      </c>
      <c r="B26" s="3" t="s">
        <v>84</v>
      </c>
      <c r="C26" s="3" t="s">
        <v>10</v>
      </c>
      <c r="D26" s="4" t="str">
        <f>IF(C26&lt;&gt;"","Yes","No")</f>
        <v>Yes</v>
      </c>
    </row>
    <row r="27" spans="1:4" x14ac:dyDescent="0.25">
      <c r="A27" s="2" t="s">
        <v>85</v>
      </c>
      <c r="B27" s="3" t="s">
        <v>86</v>
      </c>
      <c r="C27" s="3" t="s">
        <v>4</v>
      </c>
      <c r="D27" s="4" t="str">
        <f>IF(C27&lt;&gt;"","Yes","No")</f>
        <v>Yes</v>
      </c>
    </row>
    <row r="28" spans="1:4" x14ac:dyDescent="0.25">
      <c r="A28" s="2" t="s">
        <v>87</v>
      </c>
      <c r="B28" s="3" t="s">
        <v>88</v>
      </c>
      <c r="C28" s="3" t="s">
        <v>29</v>
      </c>
      <c r="D28" s="4" t="str">
        <f>IF(C28&lt;&gt;"","Yes","No")</f>
        <v>Yes</v>
      </c>
    </row>
    <row r="29" spans="1:4" x14ac:dyDescent="0.25">
      <c r="A29" s="2" t="s">
        <v>89</v>
      </c>
      <c r="B29" s="3" t="s">
        <v>90</v>
      </c>
      <c r="C29" s="3" t="s">
        <v>49</v>
      </c>
      <c r="D29" s="4" t="str">
        <f>IF(C29&lt;&gt;"","Yes","No")</f>
        <v>Yes</v>
      </c>
    </row>
    <row r="30" spans="1:4" x14ac:dyDescent="0.25">
      <c r="A30" s="2" t="s">
        <v>91</v>
      </c>
      <c r="B30" s="3" t="s">
        <v>92</v>
      </c>
      <c r="C30" s="3" t="s">
        <v>20</v>
      </c>
      <c r="D30" s="4" t="str">
        <f>IF(C30&lt;&gt;"","Yes","No")</f>
        <v>Yes</v>
      </c>
    </row>
    <row r="31" spans="1:4" x14ac:dyDescent="0.25">
      <c r="A31" s="2" t="s">
        <v>93</v>
      </c>
      <c r="B31" s="3" t="s">
        <v>94</v>
      </c>
      <c r="C31" s="3" t="s">
        <v>73</v>
      </c>
      <c r="D31" s="4" t="str">
        <f>IF(C31&lt;&gt;"","Yes","No")</f>
        <v>Yes</v>
      </c>
    </row>
    <row r="32" spans="1:4" x14ac:dyDescent="0.25">
      <c r="A32" s="2" t="s">
        <v>95</v>
      </c>
      <c r="B32" s="3" t="s">
        <v>96</v>
      </c>
      <c r="C32" s="3" t="s">
        <v>97</v>
      </c>
      <c r="D32" s="4" t="str">
        <f>IF(C32&lt;&gt;"","Yes","No")</f>
        <v>Yes</v>
      </c>
    </row>
    <row r="33" spans="1:4" x14ac:dyDescent="0.25">
      <c r="A33" s="2" t="s">
        <v>98</v>
      </c>
      <c r="B33" s="3" t="s">
        <v>99</v>
      </c>
      <c r="C33" s="3" t="s">
        <v>100</v>
      </c>
      <c r="D33" s="4" t="str">
        <f>IF(C33&lt;&gt;"","Yes","No")</f>
        <v>Yes</v>
      </c>
    </row>
    <row r="34" spans="1:4" x14ac:dyDescent="0.25">
      <c r="A34" s="2" t="s">
        <v>101</v>
      </c>
      <c r="B34" s="3" t="s">
        <v>102</v>
      </c>
      <c r="C34" s="3" t="s">
        <v>15</v>
      </c>
      <c r="D34" s="4" t="str">
        <f>IF(C34&lt;&gt;"","Yes","No")</f>
        <v>Yes</v>
      </c>
    </row>
    <row r="35" spans="1:4" x14ac:dyDescent="0.25">
      <c r="A35" s="2" t="s">
        <v>103</v>
      </c>
      <c r="B35" s="3" t="s">
        <v>104</v>
      </c>
      <c r="C35" s="3" t="s">
        <v>4</v>
      </c>
      <c r="D35" s="4" t="str">
        <f>IF(C35&lt;&gt;"","Yes","No")</f>
        <v>Yes</v>
      </c>
    </row>
    <row r="36" spans="1:4" x14ac:dyDescent="0.25">
      <c r="A36" s="2" t="s">
        <v>105</v>
      </c>
      <c r="B36" s="3" t="s">
        <v>106</v>
      </c>
      <c r="C36" s="3" t="s">
        <v>36</v>
      </c>
      <c r="D36" s="4" t="str">
        <f>IF(C36&lt;&gt;"","Yes","No")</f>
        <v>Yes</v>
      </c>
    </row>
    <row r="37" spans="1:4" x14ac:dyDescent="0.25">
      <c r="A37" s="2" t="s">
        <v>107</v>
      </c>
      <c r="B37" s="3" t="s">
        <v>108</v>
      </c>
      <c r="C37" s="3" t="s">
        <v>9</v>
      </c>
      <c r="D37" s="4" t="str">
        <f>IF(C37&lt;&gt;"","Yes","No")</f>
        <v>Yes</v>
      </c>
    </row>
    <row r="38" spans="1:4" x14ac:dyDescent="0.25">
      <c r="A38" s="2" t="s">
        <v>109</v>
      </c>
      <c r="B38" s="3" t="s">
        <v>110</v>
      </c>
      <c r="C38" s="3" t="s">
        <v>29</v>
      </c>
      <c r="D38" s="4" t="str">
        <f>IF(C38&lt;&gt;"","Yes","No")</f>
        <v>Yes</v>
      </c>
    </row>
    <row r="39" spans="1:4" x14ac:dyDescent="0.25">
      <c r="A39" s="2" t="s">
        <v>111</v>
      </c>
      <c r="B39" s="3" t="s">
        <v>112</v>
      </c>
      <c r="C39" s="3" t="s">
        <v>29</v>
      </c>
      <c r="D39" s="4" t="str">
        <f>IF(C39&lt;&gt;"","Yes","No")</f>
        <v>Yes</v>
      </c>
    </row>
    <row r="40" spans="1:4" x14ac:dyDescent="0.25">
      <c r="A40" s="2" t="s">
        <v>113</v>
      </c>
      <c r="B40" s="3" t="s">
        <v>114</v>
      </c>
      <c r="C40" s="3" t="s">
        <v>29</v>
      </c>
      <c r="D40" s="4" t="str">
        <f>IF(C40&lt;&gt;"","Yes","No")</f>
        <v>Yes</v>
      </c>
    </row>
    <row r="41" spans="1:4" x14ac:dyDescent="0.25">
      <c r="A41" s="2" t="s">
        <v>115</v>
      </c>
      <c r="B41" s="3" t="s">
        <v>116</v>
      </c>
      <c r="C41" s="3" t="s">
        <v>29</v>
      </c>
      <c r="D41" s="4" t="str">
        <f>IF(C41&lt;&gt;"","Yes","No")</f>
        <v>Yes</v>
      </c>
    </row>
    <row r="42" spans="1:4" x14ac:dyDescent="0.25">
      <c r="A42" s="2" t="s">
        <v>117</v>
      </c>
      <c r="B42" s="3" t="s">
        <v>118</v>
      </c>
      <c r="C42" s="3" t="s">
        <v>119</v>
      </c>
      <c r="D42" s="4" t="str">
        <f>IF(C42&lt;&gt;"","Yes","No")</f>
        <v>Yes</v>
      </c>
    </row>
    <row r="43" spans="1:4" x14ac:dyDescent="0.25">
      <c r="A43" s="2" t="s">
        <v>120</v>
      </c>
      <c r="B43" s="3" t="s">
        <v>121</v>
      </c>
      <c r="C43" s="3" t="s">
        <v>29</v>
      </c>
      <c r="D43" s="4" t="str">
        <f>IF(C43&lt;&gt;"","Yes","No")</f>
        <v>Yes</v>
      </c>
    </row>
    <row r="44" spans="1:4" x14ac:dyDescent="0.25">
      <c r="A44" s="2" t="s">
        <v>122</v>
      </c>
      <c r="B44" s="3" t="s">
        <v>123</v>
      </c>
      <c r="C44" s="3" t="s">
        <v>78</v>
      </c>
      <c r="D44" s="4" t="str">
        <f>IF(C44&lt;&gt;"","Yes","No")</f>
        <v>Yes</v>
      </c>
    </row>
    <row r="45" spans="1:4" x14ac:dyDescent="0.25">
      <c r="A45" s="2" t="s">
        <v>124</v>
      </c>
      <c r="B45" s="3" t="s">
        <v>125</v>
      </c>
      <c r="C45" s="3" t="s">
        <v>8</v>
      </c>
      <c r="D45" s="4" t="str">
        <f>IF(C45&lt;&gt;"","Yes","No")</f>
        <v>Yes</v>
      </c>
    </row>
    <row r="46" spans="1:4" x14ac:dyDescent="0.25">
      <c r="A46" s="2" t="s">
        <v>126</v>
      </c>
      <c r="B46" s="3" t="s">
        <v>127</v>
      </c>
      <c r="C46" s="3" t="s">
        <v>49</v>
      </c>
      <c r="D46" s="4" t="str">
        <f>IF(C46&lt;&gt;"","Yes","No")</f>
        <v>Yes</v>
      </c>
    </row>
    <row r="47" spans="1:4" x14ac:dyDescent="0.25">
      <c r="A47" s="2" t="s">
        <v>128</v>
      </c>
      <c r="B47" s="3" t="s">
        <v>129</v>
      </c>
      <c r="C47" s="3" t="s">
        <v>49</v>
      </c>
      <c r="D47" s="4" t="str">
        <f>IF(C47&lt;&gt;"","Yes","No")</f>
        <v>Yes</v>
      </c>
    </row>
    <row r="48" spans="1:4" x14ac:dyDescent="0.25">
      <c r="A48" s="2" t="s">
        <v>130</v>
      </c>
      <c r="B48" s="3" t="s">
        <v>131</v>
      </c>
      <c r="C48" s="3" t="s">
        <v>7</v>
      </c>
      <c r="D48" s="4" t="str">
        <f>IF(C48&lt;&gt;"","Yes","No")</f>
        <v>Yes</v>
      </c>
    </row>
    <row r="49" spans="1:4" x14ac:dyDescent="0.25">
      <c r="A49" s="2" t="s">
        <v>132</v>
      </c>
      <c r="B49" s="3" t="s">
        <v>133</v>
      </c>
      <c r="C49" s="3" t="s">
        <v>36</v>
      </c>
      <c r="D49" s="4" t="str">
        <f>IF(C49&lt;&gt;"","Yes","No")</f>
        <v>Yes</v>
      </c>
    </row>
    <row r="50" spans="1:4" x14ac:dyDescent="0.25">
      <c r="A50" s="2" t="s">
        <v>134</v>
      </c>
      <c r="B50" s="3" t="s">
        <v>135</v>
      </c>
      <c r="C50" s="3" t="s">
        <v>56</v>
      </c>
      <c r="D50" s="4" t="str">
        <f>IF(C50&lt;&gt;"","Yes","No")</f>
        <v>Yes</v>
      </c>
    </row>
    <row r="51" spans="1:4" x14ac:dyDescent="0.25">
      <c r="A51" s="2" t="s">
        <v>136</v>
      </c>
      <c r="B51" s="3" t="s">
        <v>137</v>
      </c>
      <c r="C51" s="3" t="s">
        <v>138</v>
      </c>
      <c r="D51" s="4" t="str">
        <f>IF(C51&lt;&gt;"","Yes","No")</f>
        <v>Yes</v>
      </c>
    </row>
    <row r="52" spans="1:4" x14ac:dyDescent="0.25">
      <c r="A52" s="2" t="s">
        <v>139</v>
      </c>
      <c r="B52" s="3" t="s">
        <v>140</v>
      </c>
      <c r="C52" s="3" t="s">
        <v>141</v>
      </c>
      <c r="D52" s="4" t="str">
        <f>IF(C52&lt;&gt;"","Yes","No")</f>
        <v>Yes</v>
      </c>
    </row>
    <row r="53" spans="1:4" x14ac:dyDescent="0.25">
      <c r="A53" s="2" t="s">
        <v>142</v>
      </c>
      <c r="B53" s="3" t="s">
        <v>143</v>
      </c>
      <c r="C53" s="3" t="s">
        <v>73</v>
      </c>
      <c r="D53" s="4" t="str">
        <f>IF(C53&lt;&gt;"","Yes","No")</f>
        <v>Yes</v>
      </c>
    </row>
    <row r="54" spans="1:4" x14ac:dyDescent="0.25">
      <c r="A54" s="2" t="s">
        <v>144</v>
      </c>
      <c r="B54" s="3" t="s">
        <v>145</v>
      </c>
      <c r="C54" s="3" t="s">
        <v>73</v>
      </c>
      <c r="D54" s="4" t="str">
        <f>IF(C54&lt;&gt;"","Yes","No")</f>
        <v>Yes</v>
      </c>
    </row>
    <row r="55" spans="1:4" x14ac:dyDescent="0.25">
      <c r="A55" s="2" t="s">
        <v>146</v>
      </c>
      <c r="B55" s="3" t="s">
        <v>147</v>
      </c>
      <c r="C55" s="3" t="s">
        <v>73</v>
      </c>
      <c r="D55" s="4" t="str">
        <f>IF(C55&lt;&gt;"","Yes","No")</f>
        <v>Yes</v>
      </c>
    </row>
    <row r="56" spans="1:4" x14ac:dyDescent="0.25">
      <c r="A56" s="2" t="s">
        <v>148</v>
      </c>
      <c r="B56" s="3" t="s">
        <v>149</v>
      </c>
      <c r="C56" s="3" t="s">
        <v>73</v>
      </c>
      <c r="D56" s="4" t="str">
        <f>IF(C56&lt;&gt;"","Yes","No")</f>
        <v>Yes</v>
      </c>
    </row>
    <row r="57" spans="1:4" x14ac:dyDescent="0.25">
      <c r="A57" s="2" t="s">
        <v>150</v>
      </c>
      <c r="B57" s="3" t="s">
        <v>151</v>
      </c>
      <c r="C57" s="3" t="s">
        <v>73</v>
      </c>
      <c r="D57" s="4" t="str">
        <f>IF(C57&lt;&gt;"","Yes","No")</f>
        <v>Yes</v>
      </c>
    </row>
    <row r="58" spans="1:4" x14ac:dyDescent="0.25">
      <c r="A58" s="2" t="s">
        <v>152</v>
      </c>
      <c r="B58" s="3" t="s">
        <v>153</v>
      </c>
      <c r="C58" s="3" t="s">
        <v>73</v>
      </c>
      <c r="D58" s="4" t="str">
        <f>IF(C58&lt;&gt;"","Yes","No")</f>
        <v>Yes</v>
      </c>
    </row>
    <row r="59" spans="1:4" x14ac:dyDescent="0.25">
      <c r="A59" s="2" t="s">
        <v>154</v>
      </c>
      <c r="B59" s="3" t="s">
        <v>155</v>
      </c>
      <c r="C59" s="3" t="s">
        <v>73</v>
      </c>
      <c r="D59" s="4" t="str">
        <f>IF(C59&lt;&gt;"","Yes","No")</f>
        <v>Yes</v>
      </c>
    </row>
    <row r="60" spans="1:4" x14ac:dyDescent="0.25">
      <c r="A60" s="2" t="s">
        <v>156</v>
      </c>
      <c r="B60" s="3" t="s">
        <v>157</v>
      </c>
      <c r="C60" s="3" t="s">
        <v>7</v>
      </c>
      <c r="D60" s="4" t="str">
        <f>IF(C60&lt;&gt;"","Yes","No")</f>
        <v>Yes</v>
      </c>
    </row>
    <row r="61" spans="1:4" x14ac:dyDescent="0.25">
      <c r="A61" s="2" t="s">
        <v>158</v>
      </c>
      <c r="B61" s="3" t="s">
        <v>159</v>
      </c>
      <c r="C61" s="3" t="s">
        <v>73</v>
      </c>
      <c r="D61" s="4" t="str">
        <f>IF(C61&lt;&gt;"","Yes","No")</f>
        <v>Yes</v>
      </c>
    </row>
    <row r="62" spans="1:4" x14ac:dyDescent="0.25">
      <c r="A62" s="2" t="s">
        <v>160</v>
      </c>
      <c r="B62" s="3" t="s">
        <v>161</v>
      </c>
      <c r="C62" s="3" t="s">
        <v>7</v>
      </c>
      <c r="D62" s="4" t="str">
        <f>IF(C62&lt;&gt;"","Yes","No")</f>
        <v>Yes</v>
      </c>
    </row>
    <row r="63" spans="1:4" x14ac:dyDescent="0.25">
      <c r="A63" s="2" t="s">
        <v>162</v>
      </c>
      <c r="B63" s="3" t="s">
        <v>163</v>
      </c>
      <c r="C63" s="3" t="s">
        <v>36</v>
      </c>
      <c r="D63" s="4" t="str">
        <f>IF(C63&lt;&gt;"","Yes","No")</f>
        <v>Yes</v>
      </c>
    </row>
    <row r="64" spans="1:4" x14ac:dyDescent="0.25">
      <c r="A64" s="2" t="s">
        <v>164</v>
      </c>
      <c r="B64" s="3" t="s">
        <v>165</v>
      </c>
      <c r="C64" s="3" t="s">
        <v>4</v>
      </c>
      <c r="D64" s="4" t="str">
        <f>IF(C64&lt;&gt;"","Yes","No")</f>
        <v>Yes</v>
      </c>
    </row>
    <row r="65" spans="1:4" x14ac:dyDescent="0.25">
      <c r="A65" s="2" t="s">
        <v>166</v>
      </c>
      <c r="B65" s="3" t="s">
        <v>167</v>
      </c>
      <c r="C65" s="3" t="s">
        <v>5</v>
      </c>
      <c r="D65" s="4" t="str">
        <f>IF(C65&lt;&gt;"","Yes","No")</f>
        <v>Yes</v>
      </c>
    </row>
    <row r="66" spans="1:4" x14ac:dyDescent="0.25">
      <c r="A66" s="2" t="s">
        <v>168</v>
      </c>
      <c r="B66" s="3" t="s">
        <v>169</v>
      </c>
      <c r="C66" s="3" t="s">
        <v>9</v>
      </c>
      <c r="D66" s="4" t="str">
        <f>IF(C66&lt;&gt;"","Yes","No")</f>
        <v>Yes</v>
      </c>
    </row>
    <row r="67" spans="1:4" x14ac:dyDescent="0.25">
      <c r="A67" s="2" t="s">
        <v>170</v>
      </c>
      <c r="B67" s="3" t="s">
        <v>169</v>
      </c>
      <c r="C67" s="3" t="s">
        <v>9</v>
      </c>
      <c r="D67" s="4" t="str">
        <f>IF(C67&lt;&gt;"","Yes","No")</f>
        <v>Yes</v>
      </c>
    </row>
    <row r="68" spans="1:4" x14ac:dyDescent="0.25">
      <c r="A68" s="2" t="s">
        <v>171</v>
      </c>
      <c r="B68" s="3" t="s">
        <v>172</v>
      </c>
      <c r="C68" s="3" t="s">
        <v>173</v>
      </c>
      <c r="D68" s="4" t="str">
        <f>IF(C68&lt;&gt;"","Yes","No")</f>
        <v>Yes</v>
      </c>
    </row>
    <row r="69" spans="1:4" x14ac:dyDescent="0.25">
      <c r="A69" s="2" t="s">
        <v>174</v>
      </c>
      <c r="B69" s="3" t="s">
        <v>175</v>
      </c>
      <c r="C69" s="3" t="s">
        <v>16</v>
      </c>
      <c r="D69" s="4" t="str">
        <f>IF(C69&lt;&gt;"","Yes","No")</f>
        <v>Yes</v>
      </c>
    </row>
    <row r="70" spans="1:4" x14ac:dyDescent="0.25">
      <c r="A70" s="2" t="s">
        <v>176</v>
      </c>
      <c r="B70" s="3" t="s">
        <v>177</v>
      </c>
      <c r="C70" s="3" t="s">
        <v>8</v>
      </c>
      <c r="D70" s="4" t="str">
        <f>IF(C70&lt;&gt;"","Yes","No")</f>
        <v>Yes</v>
      </c>
    </row>
    <row r="71" spans="1:4" x14ac:dyDescent="0.25">
      <c r="A71" s="2" t="s">
        <v>178</v>
      </c>
      <c r="B71" s="3" t="s">
        <v>179</v>
      </c>
      <c r="C71" s="3" t="s">
        <v>15</v>
      </c>
      <c r="D71" s="4" t="str">
        <f>IF(C71&lt;&gt;"","Yes","No")</f>
        <v>Yes</v>
      </c>
    </row>
    <row r="72" spans="1:4" x14ac:dyDescent="0.25">
      <c r="A72" s="2" t="s">
        <v>180</v>
      </c>
      <c r="B72" s="3" t="s">
        <v>181</v>
      </c>
      <c r="C72" s="3" t="s">
        <v>16</v>
      </c>
      <c r="D72" s="4" t="str">
        <f>IF(C72&lt;&gt;"","Yes","No")</f>
        <v>Yes</v>
      </c>
    </row>
    <row r="73" spans="1:4" x14ac:dyDescent="0.25">
      <c r="A73" s="2" t="s">
        <v>182</v>
      </c>
      <c r="B73" s="3" t="s">
        <v>183</v>
      </c>
      <c r="C73" s="3" t="s">
        <v>11</v>
      </c>
      <c r="D73" s="4" t="str">
        <f>IF(C73&lt;&gt;"","Yes","No")</f>
        <v>Yes</v>
      </c>
    </row>
    <row r="74" spans="1:4" x14ac:dyDescent="0.25">
      <c r="A74" s="2" t="s">
        <v>184</v>
      </c>
      <c r="B74" s="3" t="s">
        <v>185</v>
      </c>
      <c r="C74" s="3" t="s">
        <v>36</v>
      </c>
      <c r="D74" s="4" t="str">
        <f>IF(C74&lt;&gt;"","Yes","No")</f>
        <v>Yes</v>
      </c>
    </row>
    <row r="75" spans="1:4" x14ac:dyDescent="0.25">
      <c r="A75" s="2" t="s">
        <v>186</v>
      </c>
      <c r="B75" s="3" t="s">
        <v>187</v>
      </c>
      <c r="C75" s="3" t="s">
        <v>141</v>
      </c>
      <c r="D75" s="4" t="str">
        <f>IF(C75&lt;&gt;"","Yes","No")</f>
        <v>Yes</v>
      </c>
    </row>
    <row r="76" spans="1:4" x14ac:dyDescent="0.25">
      <c r="A76" s="2" t="s">
        <v>188</v>
      </c>
      <c r="B76" s="3" t="s">
        <v>189</v>
      </c>
      <c r="C76" s="3" t="s">
        <v>19</v>
      </c>
      <c r="D76" s="4" t="str">
        <f>IF(C76&lt;&gt;"","Yes","No")</f>
        <v>Yes</v>
      </c>
    </row>
    <row r="77" spans="1:4" x14ac:dyDescent="0.25">
      <c r="A77" s="2" t="s">
        <v>190</v>
      </c>
      <c r="B77" s="3" t="s">
        <v>169</v>
      </c>
      <c r="C77" s="3" t="s">
        <v>9</v>
      </c>
      <c r="D77" s="4" t="str">
        <f>IF(C77&lt;&gt;"","Yes","No")</f>
        <v>Yes</v>
      </c>
    </row>
    <row r="78" spans="1:4" x14ac:dyDescent="0.25">
      <c r="A78" s="2" t="s">
        <v>191</v>
      </c>
      <c r="B78" s="3" t="s">
        <v>192</v>
      </c>
      <c r="C78" s="3" t="s">
        <v>193</v>
      </c>
      <c r="D78" s="4" t="str">
        <f>IF(C78&lt;&gt;"","Yes","No")</f>
        <v>Yes</v>
      </c>
    </row>
    <row r="79" spans="1:4" x14ac:dyDescent="0.25">
      <c r="A79" s="2" t="s">
        <v>194</v>
      </c>
      <c r="B79" s="3" t="s">
        <v>195</v>
      </c>
      <c r="C79" s="3" t="s">
        <v>20</v>
      </c>
      <c r="D79" s="4" t="str">
        <f>IF(C79&lt;&gt;"","Yes","No")</f>
        <v>Yes</v>
      </c>
    </row>
    <row r="80" spans="1:4" x14ac:dyDescent="0.25">
      <c r="A80" s="2" t="s">
        <v>196</v>
      </c>
      <c r="B80" s="3" t="s">
        <v>197</v>
      </c>
      <c r="C80" s="3" t="s">
        <v>6</v>
      </c>
      <c r="D80" s="4" t="str">
        <f>IF(C80&lt;&gt;"","Yes","No")</f>
        <v>Yes</v>
      </c>
    </row>
    <row r="81" spans="1:4" x14ac:dyDescent="0.25">
      <c r="A81" s="2" t="s">
        <v>198</v>
      </c>
      <c r="B81" s="3" t="s">
        <v>199</v>
      </c>
      <c r="C81" s="3" t="s">
        <v>8</v>
      </c>
      <c r="D81" s="4" t="str">
        <f>IF(C81&lt;&gt;"","Yes","No")</f>
        <v>Yes</v>
      </c>
    </row>
    <row r="82" spans="1:4" x14ac:dyDescent="0.25">
      <c r="A82" s="2" t="s">
        <v>200</v>
      </c>
      <c r="B82" s="3" t="s">
        <v>201</v>
      </c>
      <c r="C82" s="3" t="s">
        <v>12</v>
      </c>
      <c r="D82" s="4" t="str">
        <f>IF(C82&lt;&gt;"","Yes","No")</f>
        <v>Yes</v>
      </c>
    </row>
    <row r="83" spans="1:4" x14ac:dyDescent="0.25">
      <c r="A83" s="2" t="s">
        <v>202</v>
      </c>
      <c r="B83" s="3" t="s">
        <v>203</v>
      </c>
      <c r="C83" s="3" t="s">
        <v>12</v>
      </c>
      <c r="D83" s="4" t="str">
        <f>IF(C83&lt;&gt;"","Yes","No")</f>
        <v>Yes</v>
      </c>
    </row>
    <row r="84" spans="1:4" x14ac:dyDescent="0.25">
      <c r="A84" s="2" t="s">
        <v>204</v>
      </c>
      <c r="B84" s="3" t="s">
        <v>205</v>
      </c>
      <c r="C84" s="3" t="s">
        <v>18</v>
      </c>
      <c r="D84" s="4" t="str">
        <f>IF(C84&lt;&gt;"","Yes","No")</f>
        <v>Yes</v>
      </c>
    </row>
    <row r="85" spans="1:4" x14ac:dyDescent="0.25">
      <c r="A85" s="2" t="s">
        <v>206</v>
      </c>
      <c r="B85" s="3" t="s">
        <v>207</v>
      </c>
      <c r="C85" s="3" t="s">
        <v>12</v>
      </c>
      <c r="D85" s="4" t="str">
        <f>IF(C85&lt;&gt;"","Yes","No")</f>
        <v>Yes</v>
      </c>
    </row>
    <row r="86" spans="1:4" x14ac:dyDescent="0.25">
      <c r="A86" s="2" t="s">
        <v>208</v>
      </c>
      <c r="B86" s="3" t="s">
        <v>209</v>
      </c>
      <c r="C86" s="3" t="s">
        <v>73</v>
      </c>
      <c r="D86" s="4" t="str">
        <f>IF(C86&lt;&gt;"","Yes","No")</f>
        <v>Yes</v>
      </c>
    </row>
    <row r="87" spans="1:4" x14ac:dyDescent="0.25">
      <c r="A87" s="2" t="s">
        <v>210</v>
      </c>
      <c r="B87" s="3" t="s">
        <v>211</v>
      </c>
      <c r="C87" s="3" t="s">
        <v>49</v>
      </c>
      <c r="D87" s="4" t="str">
        <f>IF(C87&lt;&gt;"","Yes","No")</f>
        <v>Yes</v>
      </c>
    </row>
    <row r="88" spans="1:4" x14ac:dyDescent="0.25">
      <c r="A88" s="2" t="s">
        <v>212</v>
      </c>
      <c r="B88" s="3" t="s">
        <v>213</v>
      </c>
      <c r="C88" s="3" t="s">
        <v>73</v>
      </c>
      <c r="D88" s="4" t="str">
        <f>IF(C88&lt;&gt;"","Yes","No")</f>
        <v>Yes</v>
      </c>
    </row>
    <row r="89" spans="1:4" x14ac:dyDescent="0.25">
      <c r="A89" s="2" t="s">
        <v>214</v>
      </c>
      <c r="B89" s="3" t="s">
        <v>215</v>
      </c>
      <c r="C89" s="3" t="s">
        <v>6</v>
      </c>
      <c r="D89" s="4" t="str">
        <f>IF(C89&lt;&gt;"","Yes","No")</f>
        <v>Yes</v>
      </c>
    </row>
    <row r="90" spans="1:4" x14ac:dyDescent="0.25">
      <c r="A90" s="2" t="s">
        <v>216</v>
      </c>
      <c r="B90" s="3" t="s">
        <v>217</v>
      </c>
      <c r="C90" s="3" t="s">
        <v>49</v>
      </c>
      <c r="D90" s="4" t="str">
        <f>IF(C90&lt;&gt;"","Yes","No")</f>
        <v>Yes</v>
      </c>
    </row>
    <row r="91" spans="1:4" x14ac:dyDescent="0.25">
      <c r="A91" s="2" t="s">
        <v>218</v>
      </c>
      <c r="B91" s="3" t="s">
        <v>219</v>
      </c>
      <c r="C91" s="3" t="s">
        <v>73</v>
      </c>
      <c r="D91" s="4" t="str">
        <f>IF(C91&lt;&gt;"","Yes","No")</f>
        <v>Yes</v>
      </c>
    </row>
    <row r="92" spans="1:4" x14ac:dyDescent="0.25">
      <c r="A92" s="2" t="s">
        <v>220</v>
      </c>
      <c r="B92" s="3" t="s">
        <v>221</v>
      </c>
      <c r="C92" s="3" t="s">
        <v>11</v>
      </c>
      <c r="D92" s="4" t="str">
        <f>IF(C92&lt;&gt;"","Yes","No")</f>
        <v>Yes</v>
      </c>
    </row>
    <row r="93" spans="1:4" x14ac:dyDescent="0.25">
      <c r="A93" s="2" t="s">
        <v>222</v>
      </c>
      <c r="B93" s="3" t="s">
        <v>223</v>
      </c>
      <c r="C93" s="3" t="s">
        <v>18</v>
      </c>
      <c r="D93" s="4" t="str">
        <f>IF(C93&lt;&gt;"","Yes","No")</f>
        <v>Yes</v>
      </c>
    </row>
    <row r="94" spans="1:4" x14ac:dyDescent="0.25">
      <c r="A94" s="2" t="s">
        <v>224</v>
      </c>
      <c r="B94" s="3" t="s">
        <v>225</v>
      </c>
      <c r="C94" s="3" t="s">
        <v>100</v>
      </c>
      <c r="D94" s="4" t="str">
        <f>IF(C94&lt;&gt;"","Yes","No")</f>
        <v>Yes</v>
      </c>
    </row>
    <row r="95" spans="1:4" x14ac:dyDescent="0.25">
      <c r="A95" s="2" t="s">
        <v>226</v>
      </c>
      <c r="B95" s="3" t="s">
        <v>227</v>
      </c>
      <c r="C95" s="3" t="s">
        <v>228</v>
      </c>
      <c r="D95" s="4" t="str">
        <f>IF(C95&lt;&gt;"","Yes","No")</f>
        <v>Yes</v>
      </c>
    </row>
    <row r="96" spans="1:4" x14ac:dyDescent="0.25">
      <c r="A96" s="2" t="s">
        <v>229</v>
      </c>
      <c r="B96" s="3" t="s">
        <v>230</v>
      </c>
      <c r="C96" s="3" t="s">
        <v>29</v>
      </c>
      <c r="D96" s="4" t="str">
        <f>IF(C96&lt;&gt;"","Yes","No")</f>
        <v>Yes</v>
      </c>
    </row>
    <row r="97" spans="1:4" x14ac:dyDescent="0.25">
      <c r="A97" s="2" t="s">
        <v>231</v>
      </c>
      <c r="B97" s="3" t="s">
        <v>232</v>
      </c>
      <c r="C97" s="3" t="s">
        <v>6</v>
      </c>
      <c r="D97" s="4" t="str">
        <f>IF(C97&lt;&gt;"","Yes","No")</f>
        <v>Yes</v>
      </c>
    </row>
    <row r="98" spans="1:4" x14ac:dyDescent="0.25">
      <c r="A98" s="2" t="s">
        <v>233</v>
      </c>
      <c r="B98" s="3" t="s">
        <v>234</v>
      </c>
      <c r="C98" s="3" t="s">
        <v>7</v>
      </c>
      <c r="D98" s="4" t="str">
        <f>IF(C98&lt;&gt;"","Yes","No")</f>
        <v>Yes</v>
      </c>
    </row>
    <row r="99" spans="1:4" x14ac:dyDescent="0.25">
      <c r="A99" s="2" t="s">
        <v>235</v>
      </c>
      <c r="B99" s="3" t="s">
        <v>236</v>
      </c>
      <c r="C99" s="3" t="s">
        <v>56</v>
      </c>
      <c r="D99" s="4" t="str">
        <f>IF(C99&lt;&gt;"","Yes","No")</f>
        <v>Yes</v>
      </c>
    </row>
    <row r="100" spans="1:4" x14ac:dyDescent="0.25">
      <c r="A100" s="2" t="s">
        <v>237</v>
      </c>
      <c r="B100" s="3" t="s">
        <v>238</v>
      </c>
      <c r="C100" s="3" t="s">
        <v>78</v>
      </c>
      <c r="D100" s="4" t="str">
        <f>IF(C100&lt;&gt;"","Yes","No")</f>
        <v>Yes</v>
      </c>
    </row>
    <row r="101" spans="1:4" x14ac:dyDescent="0.25">
      <c r="A101" s="2" t="s">
        <v>239</v>
      </c>
      <c r="B101" s="3" t="s">
        <v>240</v>
      </c>
      <c r="C101" s="3" t="s">
        <v>56</v>
      </c>
      <c r="D101" s="4" t="str">
        <f>IF(C101&lt;&gt;"","Yes","No")</f>
        <v>Yes</v>
      </c>
    </row>
    <row r="102" spans="1:4" x14ac:dyDescent="0.25">
      <c r="A102" s="2" t="s">
        <v>241</v>
      </c>
      <c r="B102" s="3" t="s">
        <v>242</v>
      </c>
      <c r="C102" s="3" t="s">
        <v>29</v>
      </c>
      <c r="D102" s="4" t="str">
        <f>IF(C102&lt;&gt;"","Yes","No")</f>
        <v>Yes</v>
      </c>
    </row>
    <row r="103" spans="1:4" x14ac:dyDescent="0.25">
      <c r="A103" s="2" t="s">
        <v>243</v>
      </c>
      <c r="B103" s="3" t="s">
        <v>244</v>
      </c>
      <c r="C103" s="3" t="s">
        <v>6</v>
      </c>
      <c r="D103" s="4" t="str">
        <f>IF(C103&lt;&gt;"","Yes","No")</f>
        <v>Yes</v>
      </c>
    </row>
    <row r="104" spans="1:4" ht="30" x14ac:dyDescent="0.25">
      <c r="A104" s="2" t="s">
        <v>245</v>
      </c>
      <c r="B104" s="3" t="s">
        <v>246</v>
      </c>
      <c r="C104" s="3" t="s">
        <v>247</v>
      </c>
      <c r="D104" s="4" t="str">
        <f>IF(C104&lt;&gt;"","Yes","No")</f>
        <v>Yes</v>
      </c>
    </row>
    <row r="105" spans="1:4" x14ac:dyDescent="0.25">
      <c r="A105" s="2" t="s">
        <v>248</v>
      </c>
      <c r="B105" s="3" t="s">
        <v>249</v>
      </c>
      <c r="C105" s="3" t="s">
        <v>56</v>
      </c>
      <c r="D105" s="4" t="str">
        <f>IF(C105&lt;&gt;"","Yes","No")</f>
        <v>Yes</v>
      </c>
    </row>
    <row r="106" spans="1:4" x14ac:dyDescent="0.25">
      <c r="A106" s="2" t="s">
        <v>250</v>
      </c>
      <c r="B106" s="3" t="s">
        <v>251</v>
      </c>
      <c r="C106" s="3" t="s">
        <v>12</v>
      </c>
      <c r="D106" s="4" t="str">
        <f>IF(C106&lt;&gt;"","Yes","No")</f>
        <v>Yes</v>
      </c>
    </row>
    <row r="107" spans="1:4" x14ac:dyDescent="0.25">
      <c r="A107" s="2" t="s">
        <v>252</v>
      </c>
      <c r="B107" s="3" t="s">
        <v>253</v>
      </c>
      <c r="C107" s="3" t="s">
        <v>254</v>
      </c>
      <c r="D107" s="4" t="str">
        <f>IF(C107&lt;&gt;"","Yes","No")</f>
        <v>Yes</v>
      </c>
    </row>
    <row r="108" spans="1:4" x14ac:dyDescent="0.25">
      <c r="A108" s="2" t="s">
        <v>255</v>
      </c>
      <c r="B108" s="3" t="s">
        <v>256</v>
      </c>
      <c r="C108" s="3" t="s">
        <v>254</v>
      </c>
      <c r="D108" s="4" t="str">
        <f>IF(C108&lt;&gt;"","Yes","No")</f>
        <v>Yes</v>
      </c>
    </row>
    <row r="109" spans="1:4" x14ac:dyDescent="0.25">
      <c r="A109" s="2" t="s">
        <v>257</v>
      </c>
      <c r="B109" s="3" t="s">
        <v>258</v>
      </c>
      <c r="C109" s="3" t="s">
        <v>8</v>
      </c>
      <c r="D109" s="4" t="str">
        <f>IF(C109&lt;&gt;"","Yes","No")</f>
        <v>Yes</v>
      </c>
    </row>
    <row r="110" spans="1:4" x14ac:dyDescent="0.25">
      <c r="A110" s="2" t="s">
        <v>259</v>
      </c>
      <c r="B110" s="3" t="s">
        <v>260</v>
      </c>
      <c r="C110" s="3" t="s">
        <v>8</v>
      </c>
      <c r="D110" s="4" t="str">
        <f>IF(C110&lt;&gt;"","Yes","No")</f>
        <v>Yes</v>
      </c>
    </row>
    <row r="111" spans="1:4" x14ac:dyDescent="0.25">
      <c r="A111" s="2" t="s">
        <v>261</v>
      </c>
      <c r="B111" s="3" t="s">
        <v>262</v>
      </c>
      <c r="C111" s="3" t="s">
        <v>8</v>
      </c>
      <c r="D111" s="4" t="str">
        <f>IF(C111&lt;&gt;"","Yes","No")</f>
        <v>Yes</v>
      </c>
    </row>
    <row r="112" spans="1:4" x14ac:dyDescent="0.25">
      <c r="A112" s="2" t="s">
        <v>263</v>
      </c>
      <c r="B112" s="3" t="s">
        <v>264</v>
      </c>
      <c r="C112" s="3" t="s">
        <v>8</v>
      </c>
      <c r="D112" s="4" t="str">
        <f>IF(C112&lt;&gt;"","Yes","No")</f>
        <v>Yes</v>
      </c>
    </row>
    <row r="113" spans="1:4" x14ac:dyDescent="0.25">
      <c r="A113" s="2" t="s">
        <v>265</v>
      </c>
      <c r="B113" s="3" t="s">
        <v>266</v>
      </c>
      <c r="C113" s="3" t="s">
        <v>8</v>
      </c>
      <c r="D113" s="4" t="str">
        <f>IF(C113&lt;&gt;"","Yes","No")</f>
        <v>Yes</v>
      </c>
    </row>
    <row r="114" spans="1:4" x14ac:dyDescent="0.25">
      <c r="A114" s="2" t="s">
        <v>267</v>
      </c>
      <c r="B114" s="3" t="s">
        <v>268</v>
      </c>
      <c r="C114" s="3" t="s">
        <v>17</v>
      </c>
      <c r="D114" s="4" t="str">
        <f>IF(C114&lt;&gt;"","Yes","No")</f>
        <v>Yes</v>
      </c>
    </row>
    <row r="115" spans="1:4" x14ac:dyDescent="0.25">
      <c r="A115" s="2" t="s">
        <v>269</v>
      </c>
      <c r="B115" s="3" t="s">
        <v>270</v>
      </c>
      <c r="C115" s="3" t="s">
        <v>12</v>
      </c>
      <c r="D115" s="4" t="str">
        <f>IF(C115&lt;&gt;"","Yes","No")</f>
        <v>Yes</v>
      </c>
    </row>
    <row r="116" spans="1:4" ht="30" x14ac:dyDescent="0.25">
      <c r="A116" s="2" t="s">
        <v>271</v>
      </c>
      <c r="B116" s="3" t="s">
        <v>272</v>
      </c>
      <c r="C116" s="3" t="s">
        <v>8</v>
      </c>
      <c r="D116" s="4" t="str">
        <f>IF(C116&lt;&gt;"","Yes","No")</f>
        <v>Yes</v>
      </c>
    </row>
    <row r="117" spans="1:4" x14ac:dyDescent="0.25">
      <c r="A117" s="2" t="s">
        <v>273</v>
      </c>
      <c r="B117" s="3" t="s">
        <v>221</v>
      </c>
      <c r="C117" s="3" t="s">
        <v>11</v>
      </c>
      <c r="D117" s="4" t="str">
        <f>IF(C117&lt;&gt;"","Yes","No")</f>
        <v>Yes</v>
      </c>
    </row>
    <row r="118" spans="1:4" x14ac:dyDescent="0.25">
      <c r="A118" s="2" t="s">
        <v>274</v>
      </c>
      <c r="B118" s="3" t="s">
        <v>275</v>
      </c>
      <c r="C118" s="3" t="s">
        <v>49</v>
      </c>
      <c r="D118" s="4" t="str">
        <f>IF(C118&lt;&gt;"","Yes","No")</f>
        <v>Yes</v>
      </c>
    </row>
    <row r="119" spans="1:4" x14ac:dyDescent="0.25">
      <c r="A119" s="2" t="s">
        <v>276</v>
      </c>
      <c r="B119" s="3" t="s">
        <v>277</v>
      </c>
      <c r="C119" s="3" t="s">
        <v>49</v>
      </c>
      <c r="D119" s="4" t="str">
        <f>IF(C119&lt;&gt;"","Yes","No")</f>
        <v>Yes</v>
      </c>
    </row>
    <row r="120" spans="1:4" x14ac:dyDescent="0.25">
      <c r="A120" s="2" t="s">
        <v>278</v>
      </c>
      <c r="B120" s="3" t="s">
        <v>279</v>
      </c>
      <c r="C120" s="3" t="s">
        <v>5</v>
      </c>
      <c r="D120" s="4" t="str">
        <f>IF(C120&lt;&gt;"","Yes","No")</f>
        <v>Yes</v>
      </c>
    </row>
    <row r="121" spans="1:4" x14ac:dyDescent="0.25">
      <c r="A121" s="2" t="s">
        <v>280</v>
      </c>
      <c r="B121" s="3" t="s">
        <v>281</v>
      </c>
      <c r="C121" s="3" t="s">
        <v>5</v>
      </c>
      <c r="D121" s="4" t="str">
        <f>IF(C121&lt;&gt;"","Yes","No")</f>
        <v>Yes</v>
      </c>
    </row>
    <row r="122" spans="1:4" x14ac:dyDescent="0.25">
      <c r="A122" s="2" t="s">
        <v>282</v>
      </c>
      <c r="B122" s="3" t="s">
        <v>283</v>
      </c>
      <c r="C122" s="3" t="s">
        <v>49</v>
      </c>
      <c r="D122" s="4" t="str">
        <f>IF(C122&lt;&gt;"","Yes","No")</f>
        <v>Yes</v>
      </c>
    </row>
    <row r="123" spans="1:4" x14ac:dyDescent="0.25">
      <c r="A123" s="2" t="s">
        <v>284</v>
      </c>
      <c r="B123" s="3" t="s">
        <v>285</v>
      </c>
      <c r="C123" s="3" t="s">
        <v>10</v>
      </c>
      <c r="D123" s="4" t="str">
        <f>IF(C123&lt;&gt;"","Yes","No")</f>
        <v>Yes</v>
      </c>
    </row>
    <row r="124" spans="1:4" x14ac:dyDescent="0.25">
      <c r="A124" s="2" t="s">
        <v>286</v>
      </c>
      <c r="B124" s="3" t="s">
        <v>287</v>
      </c>
      <c r="C124" s="3" t="s">
        <v>14</v>
      </c>
      <c r="D124" s="4" t="str">
        <f>IF(C124&lt;&gt;"","Yes","No")</f>
        <v>Yes</v>
      </c>
    </row>
    <row r="125" spans="1:4" x14ac:dyDescent="0.25">
      <c r="A125" s="2" t="s">
        <v>288</v>
      </c>
      <c r="B125" s="3" t="s">
        <v>289</v>
      </c>
      <c r="C125" s="3" t="s">
        <v>19</v>
      </c>
      <c r="D125" s="4" t="str">
        <f>IF(C125&lt;&gt;"","Yes","No")</f>
        <v>Yes</v>
      </c>
    </row>
    <row r="126" spans="1:4" x14ac:dyDescent="0.25">
      <c r="A126" s="2" t="s">
        <v>290</v>
      </c>
      <c r="B126" s="3" t="s">
        <v>291</v>
      </c>
      <c r="C126" s="3" t="s">
        <v>36</v>
      </c>
      <c r="D126" s="4" t="str">
        <f>IF(C126&lt;&gt;"","Yes","No")</f>
        <v>Yes</v>
      </c>
    </row>
    <row r="127" spans="1:4" ht="30" x14ac:dyDescent="0.25">
      <c r="A127" s="2" t="s">
        <v>292</v>
      </c>
      <c r="B127" s="3" t="s">
        <v>293</v>
      </c>
      <c r="C127" s="3" t="s">
        <v>29</v>
      </c>
      <c r="D127" s="4" t="str">
        <f>IF(C127&lt;&gt;"","Yes","No")</f>
        <v>Yes</v>
      </c>
    </row>
    <row r="128" spans="1:4" x14ac:dyDescent="0.25">
      <c r="A128" s="2" t="s">
        <v>294</v>
      </c>
      <c r="B128" s="3" t="s">
        <v>295</v>
      </c>
      <c r="C128" s="3" t="s">
        <v>49</v>
      </c>
      <c r="D128" s="4" t="str">
        <f>IF(C128&lt;&gt;"","Yes","No")</f>
        <v>Yes</v>
      </c>
    </row>
    <row r="129" spans="1:4" x14ac:dyDescent="0.25">
      <c r="A129" s="2" t="s">
        <v>296</v>
      </c>
      <c r="B129" s="3" t="s">
        <v>297</v>
      </c>
      <c r="C129" s="3" t="s">
        <v>49</v>
      </c>
      <c r="D129" s="4" t="str">
        <f>IF(C129&lt;&gt;"","Yes","No")</f>
        <v>Yes</v>
      </c>
    </row>
    <row r="130" spans="1:4" x14ac:dyDescent="0.25">
      <c r="A130" s="2" t="s">
        <v>298</v>
      </c>
      <c r="B130" s="3" t="s">
        <v>299</v>
      </c>
      <c r="C130" s="3" t="s">
        <v>49</v>
      </c>
      <c r="D130" s="4" t="str">
        <f>IF(C130&lt;&gt;"","Yes","No")</f>
        <v>Yes</v>
      </c>
    </row>
    <row r="131" spans="1:4" x14ac:dyDescent="0.25">
      <c r="A131" s="2" t="s">
        <v>300</v>
      </c>
      <c r="B131" s="3" t="s">
        <v>301</v>
      </c>
      <c r="C131" s="3" t="s">
        <v>49</v>
      </c>
      <c r="D131" s="4" t="str">
        <f>IF(C131&lt;&gt;"","Yes","No")</f>
        <v>Yes</v>
      </c>
    </row>
    <row r="132" spans="1:4" x14ac:dyDescent="0.25">
      <c r="A132" s="2" t="s">
        <v>302</v>
      </c>
      <c r="B132" s="3" t="s">
        <v>303</v>
      </c>
      <c r="C132" s="3" t="s">
        <v>49</v>
      </c>
      <c r="D132" s="4" t="str">
        <f>IF(C132&lt;&gt;"","Yes","No")</f>
        <v>Yes</v>
      </c>
    </row>
    <row r="133" spans="1:4" x14ac:dyDescent="0.25">
      <c r="A133" s="2" t="s">
        <v>304</v>
      </c>
      <c r="B133" s="3" t="s">
        <v>305</v>
      </c>
      <c r="C133" s="3" t="s">
        <v>49</v>
      </c>
      <c r="D133" s="4" t="str">
        <f>IF(C133&lt;&gt;"","Yes","No")</f>
        <v>Yes</v>
      </c>
    </row>
    <row r="134" spans="1:4" x14ac:dyDescent="0.25">
      <c r="A134" s="2" t="s">
        <v>306</v>
      </c>
      <c r="B134" s="3" t="s">
        <v>307</v>
      </c>
      <c r="C134" s="3" t="s">
        <v>29</v>
      </c>
      <c r="D134" s="4" t="str">
        <f>IF(C134&lt;&gt;"","Yes","No")</f>
        <v>Yes</v>
      </c>
    </row>
    <row r="135" spans="1:4" x14ac:dyDescent="0.25">
      <c r="A135" s="2" t="s">
        <v>308</v>
      </c>
      <c r="B135" s="3" t="s">
        <v>309</v>
      </c>
      <c r="C135" s="3" t="s">
        <v>49</v>
      </c>
      <c r="D135" s="4" t="str">
        <f>IF(C135&lt;&gt;"","Yes","No")</f>
        <v>Yes</v>
      </c>
    </row>
    <row r="136" spans="1:4" x14ac:dyDescent="0.25">
      <c r="A136" s="2" t="s">
        <v>310</v>
      </c>
      <c r="B136" s="3" t="s">
        <v>311</v>
      </c>
      <c r="C136" s="3" t="s">
        <v>8</v>
      </c>
      <c r="D136" s="4" t="str">
        <f>IF(C136&lt;&gt;"","Yes","No")</f>
        <v>Yes</v>
      </c>
    </row>
    <row r="137" spans="1:4" x14ac:dyDescent="0.25">
      <c r="A137" s="2" t="s">
        <v>312</v>
      </c>
      <c r="B137" s="3" t="s">
        <v>313</v>
      </c>
      <c r="C137" s="3" t="s">
        <v>73</v>
      </c>
      <c r="D137" s="4" t="str">
        <f>IF(C137&lt;&gt;"","Yes","No")</f>
        <v>Yes</v>
      </c>
    </row>
    <row r="138" spans="1:4" x14ac:dyDescent="0.25">
      <c r="A138" s="2" t="s">
        <v>314</v>
      </c>
      <c r="B138" s="3" t="s">
        <v>315</v>
      </c>
      <c r="C138" s="3" t="s">
        <v>56</v>
      </c>
      <c r="D138" s="4" t="str">
        <f>IF(C138&lt;&gt;"","Yes","No")</f>
        <v>Yes</v>
      </c>
    </row>
    <row r="139" spans="1:4" x14ac:dyDescent="0.25">
      <c r="A139" s="2" t="s">
        <v>316</v>
      </c>
      <c r="B139" s="3" t="s">
        <v>317</v>
      </c>
      <c r="C139" s="3" t="s">
        <v>15</v>
      </c>
      <c r="D139" s="4" t="str">
        <f>IF(C139&lt;&gt;"","Yes","No")</f>
        <v>Yes</v>
      </c>
    </row>
    <row r="140" spans="1:4" x14ac:dyDescent="0.25">
      <c r="A140" s="2" t="s">
        <v>318</v>
      </c>
      <c r="B140" s="3" t="s">
        <v>319</v>
      </c>
      <c r="C140" s="3" t="s">
        <v>49</v>
      </c>
      <c r="D140" s="4" t="str">
        <f>IF(C140&lt;&gt;"","Yes","No")</f>
        <v>Yes</v>
      </c>
    </row>
    <row r="141" spans="1:4" x14ac:dyDescent="0.25">
      <c r="A141" s="2" t="s">
        <v>320</v>
      </c>
      <c r="B141" s="3" t="s">
        <v>321</v>
      </c>
      <c r="C141" s="3" t="s">
        <v>4</v>
      </c>
      <c r="D141" s="4" t="str">
        <f>IF(C141&lt;&gt;"","Yes","No")</f>
        <v>Yes</v>
      </c>
    </row>
    <row r="142" spans="1:4" x14ac:dyDescent="0.25">
      <c r="A142" s="2" t="s">
        <v>322</v>
      </c>
      <c r="B142" s="3" t="s">
        <v>323</v>
      </c>
      <c r="C142" s="3" t="s">
        <v>49</v>
      </c>
      <c r="D142" s="4" t="str">
        <f>IF(C142&lt;&gt;"","Yes","No")</f>
        <v>Yes</v>
      </c>
    </row>
    <row r="143" spans="1:4" x14ac:dyDescent="0.25">
      <c r="A143" s="2" t="s">
        <v>324</v>
      </c>
      <c r="B143" s="3" t="s">
        <v>325</v>
      </c>
      <c r="C143" s="3" t="s">
        <v>326</v>
      </c>
      <c r="D143" s="4" t="str">
        <f>IF(C143&lt;&gt;"","Yes","No")</f>
        <v>Yes</v>
      </c>
    </row>
    <row r="144" spans="1:4" x14ac:dyDescent="0.25">
      <c r="A144" s="2" t="s">
        <v>327</v>
      </c>
      <c r="B144" s="3" t="s">
        <v>328</v>
      </c>
      <c r="C144" s="3" t="s">
        <v>21</v>
      </c>
      <c r="D144" s="4" t="str">
        <f>IF(C144&lt;&gt;"","Yes","No")</f>
        <v>Yes</v>
      </c>
    </row>
    <row r="145" spans="1:4" x14ac:dyDescent="0.25">
      <c r="A145" s="2" t="s">
        <v>329</v>
      </c>
      <c r="B145" s="3" t="s">
        <v>330</v>
      </c>
      <c r="C145" s="3" t="s">
        <v>49</v>
      </c>
      <c r="D145" s="4" t="str">
        <f>IF(C145&lt;&gt;"","Yes","No")</f>
        <v>Yes</v>
      </c>
    </row>
    <row r="146" spans="1:4" x14ac:dyDescent="0.25">
      <c r="A146" s="2" t="s">
        <v>331</v>
      </c>
      <c r="B146" s="3" t="s">
        <v>332</v>
      </c>
      <c r="C146" s="3" t="s">
        <v>73</v>
      </c>
      <c r="D146" s="4" t="str">
        <f>IF(C146&lt;&gt;"","Yes","No")</f>
        <v>Yes</v>
      </c>
    </row>
    <row r="147" spans="1:4" x14ac:dyDescent="0.25">
      <c r="A147" s="2" t="s">
        <v>333</v>
      </c>
      <c r="B147" s="3" t="s">
        <v>334</v>
      </c>
      <c r="C147" s="3" t="s">
        <v>12</v>
      </c>
      <c r="D147" s="4" t="str">
        <f>IF(C147&lt;&gt;"","Yes","No")</f>
        <v>Yes</v>
      </c>
    </row>
    <row r="148" spans="1:4" x14ac:dyDescent="0.25">
      <c r="A148" s="2" t="s">
        <v>335</v>
      </c>
      <c r="B148" s="3" t="s">
        <v>336</v>
      </c>
      <c r="C148" s="3" t="s">
        <v>19</v>
      </c>
      <c r="D148" s="4" t="str">
        <f>IF(C148&lt;&gt;"","Yes","No")</f>
        <v>Yes</v>
      </c>
    </row>
    <row r="149" spans="1:4" x14ac:dyDescent="0.25">
      <c r="A149" s="2" t="s">
        <v>337</v>
      </c>
      <c r="B149" s="3" t="s">
        <v>338</v>
      </c>
      <c r="C149" s="3" t="s">
        <v>19</v>
      </c>
      <c r="D149" s="4" t="str">
        <f>IF(C149&lt;&gt;"","Yes","No")</f>
        <v>Yes</v>
      </c>
    </row>
    <row r="150" spans="1:4" x14ac:dyDescent="0.25">
      <c r="A150" s="2" t="s">
        <v>23</v>
      </c>
      <c r="B150" s="3" t="s">
        <v>24</v>
      </c>
      <c r="C150" s="3" t="s">
        <v>22</v>
      </c>
      <c r="D150" s="4" t="str">
        <f>IF(C150&lt;&gt;"","Yes","No")</f>
        <v>No</v>
      </c>
    </row>
    <row r="151" spans="1:4" x14ac:dyDescent="0.25">
      <c r="A151" s="2" t="s">
        <v>377</v>
      </c>
      <c r="B151" s="3" t="s">
        <v>443</v>
      </c>
      <c r="C151" s="3" t="s">
        <v>22</v>
      </c>
      <c r="D151" s="4" t="str">
        <f>IF(C151&lt;&gt;"","Yes","No")</f>
        <v>No</v>
      </c>
    </row>
    <row r="152" spans="1:4" x14ac:dyDescent="0.25">
      <c r="A152" s="2" t="s">
        <v>25</v>
      </c>
      <c r="B152" s="3" t="s">
        <v>26</v>
      </c>
      <c r="C152" s="3" t="s">
        <v>22</v>
      </c>
      <c r="D152" s="4" t="str">
        <f>IF(C152&lt;&gt;"","Yes","No")</f>
        <v>No</v>
      </c>
    </row>
    <row r="153" spans="1:4" x14ac:dyDescent="0.25">
      <c r="A153" s="2" t="s">
        <v>378</v>
      </c>
      <c r="B153" s="3" t="s">
        <v>444</v>
      </c>
      <c r="C153" s="3" t="s">
        <v>22</v>
      </c>
      <c r="D153" s="4" t="str">
        <f>IF(C153&lt;&gt;"","Yes","No")</f>
        <v>No</v>
      </c>
    </row>
    <row r="154" spans="1:4" x14ac:dyDescent="0.25">
      <c r="A154" s="2" t="s">
        <v>379</v>
      </c>
      <c r="B154" s="3" t="s">
        <v>445</v>
      </c>
      <c r="C154" s="3" t="s">
        <v>22</v>
      </c>
      <c r="D154" s="4" t="str">
        <f>IF(C154&lt;&gt;"","Yes","No")</f>
        <v>No</v>
      </c>
    </row>
    <row r="155" spans="1:4" x14ac:dyDescent="0.25">
      <c r="A155" s="2" t="s">
        <v>380</v>
      </c>
      <c r="B155" s="3" t="s">
        <v>446</v>
      </c>
      <c r="C155" s="3" t="s">
        <v>22</v>
      </c>
      <c r="D155" s="4" t="str">
        <f>IF(C155&lt;&gt;"","Yes","No")</f>
        <v>No</v>
      </c>
    </row>
    <row r="156" spans="1:4" x14ac:dyDescent="0.25">
      <c r="A156" s="2" t="s">
        <v>381</v>
      </c>
      <c r="B156" s="3" t="s">
        <v>447</v>
      </c>
      <c r="C156" s="3" t="s">
        <v>22</v>
      </c>
      <c r="D156" s="4" t="str">
        <f>IF(C156&lt;&gt;"","Yes","No")</f>
        <v>No</v>
      </c>
    </row>
    <row r="157" spans="1:4" x14ac:dyDescent="0.25">
      <c r="A157" s="2" t="s">
        <v>343</v>
      </c>
      <c r="B157" s="3" t="s">
        <v>409</v>
      </c>
      <c r="C157" s="3" t="s">
        <v>22</v>
      </c>
      <c r="D157" s="4" t="str">
        <f>IF(C157&lt;&gt;"","Yes","No")</f>
        <v>No</v>
      </c>
    </row>
    <row r="158" spans="1:4" x14ac:dyDescent="0.25">
      <c r="A158" s="2" t="s">
        <v>382</v>
      </c>
      <c r="B158" s="3" t="s">
        <v>448</v>
      </c>
      <c r="C158" s="3" t="s">
        <v>22</v>
      </c>
      <c r="D158" s="4" t="str">
        <f>IF(C158&lt;&gt;"","Yes","No")</f>
        <v>No</v>
      </c>
    </row>
    <row r="159" spans="1:4" x14ac:dyDescent="0.25">
      <c r="A159" s="2" t="s">
        <v>383</v>
      </c>
      <c r="B159" s="3" t="s">
        <v>449</v>
      </c>
      <c r="C159" s="3" t="s">
        <v>22</v>
      </c>
      <c r="D159" s="4" t="str">
        <f>IF(C159&lt;&gt;"","Yes","No")</f>
        <v>No</v>
      </c>
    </row>
    <row r="160" spans="1:4" x14ac:dyDescent="0.25">
      <c r="A160" s="2" t="s">
        <v>342</v>
      </c>
      <c r="B160" s="3" t="s">
        <v>408</v>
      </c>
      <c r="C160" s="3" t="s">
        <v>22</v>
      </c>
      <c r="D160" s="4" t="str">
        <f>IF(C160&lt;&gt;"","Yes","No")</f>
        <v>No</v>
      </c>
    </row>
    <row r="161" spans="1:4" x14ac:dyDescent="0.25">
      <c r="A161" s="2" t="s">
        <v>384</v>
      </c>
      <c r="B161" s="3" t="s">
        <v>450</v>
      </c>
      <c r="C161" s="3" t="s">
        <v>22</v>
      </c>
      <c r="D161" s="4" t="str">
        <f>IF(C161&lt;&gt;"","Yes","No")</f>
        <v>No</v>
      </c>
    </row>
    <row r="162" spans="1:4" x14ac:dyDescent="0.25">
      <c r="A162" s="2" t="s">
        <v>385</v>
      </c>
      <c r="B162" s="3" t="s">
        <v>451</v>
      </c>
      <c r="C162" s="3" t="s">
        <v>22</v>
      </c>
      <c r="D162" s="4" t="str">
        <f>IF(C162&lt;&gt;"","Yes","No")</f>
        <v>No</v>
      </c>
    </row>
    <row r="163" spans="1:4" x14ac:dyDescent="0.25">
      <c r="A163" s="2" t="s">
        <v>349</v>
      </c>
      <c r="B163" s="3" t="s">
        <v>415</v>
      </c>
      <c r="C163" s="3" t="s">
        <v>22</v>
      </c>
      <c r="D163" s="4" t="str">
        <f>IF(C163&lt;&gt;"","Yes","No")</f>
        <v>No</v>
      </c>
    </row>
    <row r="164" spans="1:4" x14ac:dyDescent="0.25">
      <c r="A164" s="2" t="s">
        <v>350</v>
      </c>
      <c r="B164" s="3" t="s">
        <v>416</v>
      </c>
      <c r="C164" s="3" t="s">
        <v>22</v>
      </c>
      <c r="D164" s="4" t="str">
        <f>IF(C164&lt;&gt;"","Yes","No")</f>
        <v>No</v>
      </c>
    </row>
    <row r="165" spans="1:4" x14ac:dyDescent="0.25">
      <c r="A165" s="2" t="s">
        <v>344</v>
      </c>
      <c r="B165" s="3" t="s">
        <v>410</v>
      </c>
      <c r="C165" s="3" t="s">
        <v>22</v>
      </c>
      <c r="D165" s="4" t="str">
        <f>IF(C165&lt;&gt;"","Yes","No")</f>
        <v>No</v>
      </c>
    </row>
    <row r="166" spans="1:4" x14ac:dyDescent="0.25">
      <c r="A166" s="2" t="s">
        <v>346</v>
      </c>
      <c r="B166" s="3" t="s">
        <v>412</v>
      </c>
      <c r="C166" s="3" t="s">
        <v>22</v>
      </c>
      <c r="D166" s="4" t="str">
        <f>IF(C166&lt;&gt;"","Yes","No")</f>
        <v>No</v>
      </c>
    </row>
    <row r="167" spans="1:4" x14ac:dyDescent="0.25">
      <c r="A167" s="2" t="s">
        <v>386</v>
      </c>
      <c r="B167" s="3" t="s">
        <v>452</v>
      </c>
      <c r="C167" s="3" t="s">
        <v>22</v>
      </c>
      <c r="D167" s="4" t="str">
        <f>IF(C167&lt;&gt;"","Yes","No")</f>
        <v>No</v>
      </c>
    </row>
    <row r="168" spans="1:4" x14ac:dyDescent="0.25">
      <c r="A168" s="2" t="s">
        <v>347</v>
      </c>
      <c r="B168" s="3" t="s">
        <v>413</v>
      </c>
      <c r="C168" s="3" t="s">
        <v>22</v>
      </c>
      <c r="D168" s="4" t="str">
        <f>IF(C168&lt;&gt;"","Yes","No")</f>
        <v>No</v>
      </c>
    </row>
    <row r="169" spans="1:4" x14ac:dyDescent="0.25">
      <c r="A169" s="2" t="s">
        <v>387</v>
      </c>
      <c r="B169" s="3" t="s">
        <v>453</v>
      </c>
      <c r="C169" s="3" t="s">
        <v>22</v>
      </c>
      <c r="D169" s="4" t="str">
        <f>IF(C169&lt;&gt;"","Yes","No")</f>
        <v>No</v>
      </c>
    </row>
    <row r="170" spans="1:4" ht="30" x14ac:dyDescent="0.25">
      <c r="A170" s="2" t="s">
        <v>388</v>
      </c>
      <c r="B170" s="3" t="s">
        <v>454</v>
      </c>
      <c r="C170" s="3" t="s">
        <v>22</v>
      </c>
      <c r="D170" s="4" t="str">
        <f>IF(C170&lt;&gt;"","Yes","No")</f>
        <v>No</v>
      </c>
    </row>
    <row r="171" spans="1:4" x14ac:dyDescent="0.25">
      <c r="A171" s="2" t="s">
        <v>345</v>
      </c>
      <c r="B171" s="3" t="s">
        <v>411</v>
      </c>
      <c r="C171" s="3" t="s">
        <v>22</v>
      </c>
      <c r="D171" s="4" t="str">
        <f>IF(C171&lt;&gt;"","Yes","No")</f>
        <v>No</v>
      </c>
    </row>
    <row r="172" spans="1:4" x14ac:dyDescent="0.25">
      <c r="A172" s="2" t="s">
        <v>389</v>
      </c>
      <c r="B172" s="3" t="s">
        <v>455</v>
      </c>
      <c r="C172" s="3" t="s">
        <v>22</v>
      </c>
      <c r="D172" s="4" t="str">
        <f>IF(C172&lt;&gt;"","Yes","No")</f>
        <v>No</v>
      </c>
    </row>
    <row r="173" spans="1:4" x14ac:dyDescent="0.25">
      <c r="A173" s="2" t="s">
        <v>390</v>
      </c>
      <c r="B173" s="3" t="s">
        <v>456</v>
      </c>
      <c r="C173" s="3" t="s">
        <v>22</v>
      </c>
      <c r="D173" s="4" t="str">
        <f>IF(C173&lt;&gt;"","Yes","No")</f>
        <v>No</v>
      </c>
    </row>
    <row r="174" spans="1:4" x14ac:dyDescent="0.25">
      <c r="A174" s="2" t="s">
        <v>360</v>
      </c>
      <c r="B174" s="3" t="s">
        <v>426</v>
      </c>
      <c r="C174" s="3" t="s">
        <v>22</v>
      </c>
      <c r="D174" s="4" t="str">
        <f>IF(C174&lt;&gt;"","Yes","No")</f>
        <v>No</v>
      </c>
    </row>
    <row r="175" spans="1:4" x14ac:dyDescent="0.25">
      <c r="A175" s="2" t="s">
        <v>391</v>
      </c>
      <c r="B175" s="3" t="s">
        <v>457</v>
      </c>
      <c r="C175" s="3" t="s">
        <v>22</v>
      </c>
      <c r="D175" s="4" t="str">
        <f>IF(C175&lt;&gt;"","Yes","No")</f>
        <v>No</v>
      </c>
    </row>
    <row r="176" spans="1:4" x14ac:dyDescent="0.25">
      <c r="A176" s="2" t="s">
        <v>392</v>
      </c>
      <c r="B176" s="3" t="s">
        <v>458</v>
      </c>
      <c r="C176" s="3" t="s">
        <v>22</v>
      </c>
      <c r="D176" s="4" t="str">
        <f>IF(C176&lt;&gt;"","Yes","No")</f>
        <v>No</v>
      </c>
    </row>
    <row r="177" spans="1:4" x14ac:dyDescent="0.25">
      <c r="A177" s="2" t="s">
        <v>361</v>
      </c>
      <c r="B177" s="3" t="s">
        <v>427</v>
      </c>
      <c r="C177" s="3" t="s">
        <v>22</v>
      </c>
      <c r="D177" s="4" t="str">
        <f>IF(C177&lt;&gt;"","Yes","No")</f>
        <v>No</v>
      </c>
    </row>
    <row r="178" spans="1:4" x14ac:dyDescent="0.25">
      <c r="A178" s="2" t="s">
        <v>393</v>
      </c>
      <c r="B178" s="3" t="s">
        <v>459</v>
      </c>
      <c r="C178" s="3" t="s">
        <v>22</v>
      </c>
      <c r="D178" s="4" t="str">
        <f>IF(C178&lt;&gt;"","Yes","No")</f>
        <v>No</v>
      </c>
    </row>
    <row r="179" spans="1:4" x14ac:dyDescent="0.25">
      <c r="A179" s="2" t="s">
        <v>355</v>
      </c>
      <c r="B179" s="3" t="s">
        <v>421</v>
      </c>
      <c r="C179" s="3" t="s">
        <v>22</v>
      </c>
      <c r="D179" s="4" t="str">
        <f>IF(C179&lt;&gt;"","Yes","No")</f>
        <v>No</v>
      </c>
    </row>
    <row r="180" spans="1:4" x14ac:dyDescent="0.25">
      <c r="A180" s="2" t="s">
        <v>356</v>
      </c>
      <c r="B180" s="3" t="s">
        <v>422</v>
      </c>
      <c r="C180" s="3" t="s">
        <v>22</v>
      </c>
      <c r="D180" s="4" t="str">
        <f>IF(C180&lt;&gt;"","Yes","No")</f>
        <v>No</v>
      </c>
    </row>
    <row r="181" spans="1:4" x14ac:dyDescent="0.25">
      <c r="A181" s="2" t="s">
        <v>394</v>
      </c>
      <c r="B181" s="3" t="s">
        <v>460</v>
      </c>
      <c r="C181" s="3" t="s">
        <v>22</v>
      </c>
      <c r="D181" s="4" t="str">
        <f>IF(C181&lt;&gt;"","Yes","No")</f>
        <v>No</v>
      </c>
    </row>
    <row r="182" spans="1:4" x14ac:dyDescent="0.25">
      <c r="A182" s="2" t="s">
        <v>395</v>
      </c>
      <c r="B182" s="3" t="s">
        <v>461</v>
      </c>
      <c r="C182" s="3" t="s">
        <v>22</v>
      </c>
      <c r="D182" s="4" t="str">
        <f>IF(C182&lt;&gt;"","Yes","No")</f>
        <v>No</v>
      </c>
    </row>
    <row r="183" spans="1:4" x14ac:dyDescent="0.25">
      <c r="A183" s="2" t="s">
        <v>339</v>
      </c>
      <c r="B183" s="3" t="s">
        <v>405</v>
      </c>
      <c r="C183" s="3" t="s">
        <v>22</v>
      </c>
      <c r="D183" s="4" t="str">
        <f>IF(C183&lt;&gt;"","Yes","No")</f>
        <v>No</v>
      </c>
    </row>
    <row r="184" spans="1:4" x14ac:dyDescent="0.25">
      <c r="A184" s="2" t="s">
        <v>357</v>
      </c>
      <c r="B184" s="3" t="s">
        <v>423</v>
      </c>
      <c r="C184" s="3" t="s">
        <v>22</v>
      </c>
      <c r="D184" s="4" t="str">
        <f>IF(C184&lt;&gt;"","Yes","No")</f>
        <v>No</v>
      </c>
    </row>
    <row r="185" spans="1:4" x14ac:dyDescent="0.25">
      <c r="A185" s="2" t="s">
        <v>358</v>
      </c>
      <c r="B185" s="3" t="s">
        <v>424</v>
      </c>
      <c r="C185" s="3" t="s">
        <v>22</v>
      </c>
      <c r="D185" s="4" t="str">
        <f>IF(C185&lt;&gt;"","Yes","No")</f>
        <v>No</v>
      </c>
    </row>
    <row r="186" spans="1:4" x14ac:dyDescent="0.25">
      <c r="A186" s="2" t="s">
        <v>362</v>
      </c>
      <c r="B186" s="3" t="s">
        <v>428</v>
      </c>
      <c r="C186" s="3" t="s">
        <v>22</v>
      </c>
      <c r="D186" s="4" t="str">
        <f>IF(C186&lt;&gt;"","Yes","No")</f>
        <v>No</v>
      </c>
    </row>
    <row r="187" spans="1:4" x14ac:dyDescent="0.25">
      <c r="A187" s="2" t="s">
        <v>363</v>
      </c>
      <c r="B187" s="3" t="s">
        <v>429</v>
      </c>
      <c r="C187" s="3" t="s">
        <v>22</v>
      </c>
      <c r="D187" s="4" t="str">
        <f>IF(C187&lt;&gt;"","Yes","No")</f>
        <v>No</v>
      </c>
    </row>
    <row r="188" spans="1:4" x14ac:dyDescent="0.25">
      <c r="A188" s="2" t="s">
        <v>364</v>
      </c>
      <c r="B188" s="3" t="s">
        <v>430</v>
      </c>
      <c r="C188" s="3" t="s">
        <v>22</v>
      </c>
      <c r="D188" s="4" t="str">
        <f>IF(C188&lt;&gt;"","Yes","No")</f>
        <v>No</v>
      </c>
    </row>
    <row r="189" spans="1:4" x14ac:dyDescent="0.25">
      <c r="A189" s="2" t="s">
        <v>365</v>
      </c>
      <c r="B189" s="3" t="s">
        <v>431</v>
      </c>
      <c r="C189" s="3" t="s">
        <v>22</v>
      </c>
      <c r="D189" s="4" t="str">
        <f>IF(C189&lt;&gt;"","Yes","No")</f>
        <v>No</v>
      </c>
    </row>
    <row r="190" spans="1:4" x14ac:dyDescent="0.25">
      <c r="A190" s="2" t="s">
        <v>352</v>
      </c>
      <c r="B190" s="3" t="s">
        <v>418</v>
      </c>
      <c r="C190" s="3" t="s">
        <v>22</v>
      </c>
      <c r="D190" s="4" t="str">
        <f>IF(C190&lt;&gt;"","Yes","No")</f>
        <v>No</v>
      </c>
    </row>
    <row r="191" spans="1:4" x14ac:dyDescent="0.25">
      <c r="A191" s="2" t="s">
        <v>366</v>
      </c>
      <c r="B191" s="3" t="s">
        <v>432</v>
      </c>
      <c r="C191" s="3" t="s">
        <v>22</v>
      </c>
      <c r="D191" s="4" t="str">
        <f>IF(C191&lt;&gt;"","Yes","No")</f>
        <v>No</v>
      </c>
    </row>
    <row r="192" spans="1:4" x14ac:dyDescent="0.25">
      <c r="A192" s="2" t="s">
        <v>367</v>
      </c>
      <c r="B192" s="3" t="s">
        <v>433</v>
      </c>
      <c r="C192" s="3" t="s">
        <v>22</v>
      </c>
      <c r="D192" s="4" t="str">
        <f>IF(C192&lt;&gt;"","Yes","No")</f>
        <v>No</v>
      </c>
    </row>
    <row r="193" spans="1:4" x14ac:dyDescent="0.25">
      <c r="A193" s="2" t="s">
        <v>368</v>
      </c>
      <c r="B193" s="3" t="s">
        <v>434</v>
      </c>
      <c r="C193" s="3" t="s">
        <v>22</v>
      </c>
      <c r="D193" s="4" t="str">
        <f>IF(C193&lt;&gt;"","Yes","No")</f>
        <v>No</v>
      </c>
    </row>
    <row r="194" spans="1:4" x14ac:dyDescent="0.25">
      <c r="A194" s="2" t="s">
        <v>354</v>
      </c>
      <c r="B194" s="3" t="s">
        <v>420</v>
      </c>
      <c r="C194" s="3" t="s">
        <v>22</v>
      </c>
      <c r="D194" s="4" t="str">
        <f>IF(C194&lt;&gt;"","Yes","No")</f>
        <v>No</v>
      </c>
    </row>
    <row r="195" spans="1:4" x14ac:dyDescent="0.25">
      <c r="A195" s="2" t="s">
        <v>369</v>
      </c>
      <c r="B195" s="3" t="s">
        <v>435</v>
      </c>
      <c r="C195" s="3" t="s">
        <v>22</v>
      </c>
      <c r="D195" s="4" t="str">
        <f>IF(C195&lt;&gt;"","Yes","No")</f>
        <v>No</v>
      </c>
    </row>
    <row r="196" spans="1:4" x14ac:dyDescent="0.25">
      <c r="A196" s="2" t="s">
        <v>370</v>
      </c>
      <c r="B196" s="3" t="s">
        <v>436</v>
      </c>
      <c r="C196" s="3" t="s">
        <v>22</v>
      </c>
      <c r="D196" s="4" t="str">
        <f>IF(C196&lt;&gt;"","Yes","No")</f>
        <v>No</v>
      </c>
    </row>
    <row r="197" spans="1:4" x14ac:dyDescent="0.25">
      <c r="A197" s="2" t="s">
        <v>371</v>
      </c>
      <c r="B197" s="3" t="s">
        <v>437</v>
      </c>
      <c r="C197" s="3" t="s">
        <v>22</v>
      </c>
      <c r="D197" s="4" t="str">
        <f>IF(C197&lt;&gt;"","Yes","No")</f>
        <v>No</v>
      </c>
    </row>
    <row r="198" spans="1:4" x14ac:dyDescent="0.25">
      <c r="A198" s="2" t="s">
        <v>372</v>
      </c>
      <c r="B198" s="3" t="s">
        <v>438</v>
      </c>
      <c r="C198" s="3" t="s">
        <v>22</v>
      </c>
      <c r="D198" s="4" t="str">
        <f>IF(C198&lt;&gt;"","Yes","No")</f>
        <v>No</v>
      </c>
    </row>
    <row r="199" spans="1:4" x14ac:dyDescent="0.25">
      <c r="A199" s="2" t="s">
        <v>396</v>
      </c>
      <c r="B199" s="3" t="s">
        <v>462</v>
      </c>
      <c r="C199" s="3" t="s">
        <v>22</v>
      </c>
      <c r="D199" s="4" t="str">
        <f>IF(C199&lt;&gt;"","Yes","No")</f>
        <v>No</v>
      </c>
    </row>
    <row r="200" spans="1:4" x14ac:dyDescent="0.25">
      <c r="A200" s="2" t="s">
        <v>340</v>
      </c>
      <c r="B200" s="3" t="s">
        <v>406</v>
      </c>
      <c r="C200" s="3" t="s">
        <v>22</v>
      </c>
      <c r="D200" s="4" t="str">
        <f>IF(C200&lt;&gt;"","Yes","No")</f>
        <v>No</v>
      </c>
    </row>
    <row r="201" spans="1:4" x14ac:dyDescent="0.25">
      <c r="A201" s="2" t="s">
        <v>397</v>
      </c>
      <c r="B201" s="3" t="s">
        <v>463</v>
      </c>
      <c r="C201" s="3" t="s">
        <v>22</v>
      </c>
      <c r="D201" s="4" t="str">
        <f>IF(C201&lt;&gt;"","Yes","No")</f>
        <v>No</v>
      </c>
    </row>
    <row r="202" spans="1:4" x14ac:dyDescent="0.25">
      <c r="A202" s="2" t="s">
        <v>398</v>
      </c>
      <c r="B202" s="3" t="s">
        <v>464</v>
      </c>
      <c r="C202" s="3" t="s">
        <v>22</v>
      </c>
      <c r="D202" s="4" t="str">
        <f>IF(C202&lt;&gt;"","Yes","No")</f>
        <v>No</v>
      </c>
    </row>
    <row r="203" spans="1:4" x14ac:dyDescent="0.25">
      <c r="A203" s="2" t="s">
        <v>399</v>
      </c>
      <c r="B203" s="3" t="s">
        <v>465</v>
      </c>
      <c r="C203" s="3" t="s">
        <v>22</v>
      </c>
      <c r="D203" s="4" t="str">
        <f>IF(C203&lt;&gt;"","Yes","No")</f>
        <v>No</v>
      </c>
    </row>
    <row r="204" spans="1:4" x14ac:dyDescent="0.25">
      <c r="A204" s="2" t="s">
        <v>348</v>
      </c>
      <c r="B204" s="3" t="s">
        <v>414</v>
      </c>
      <c r="C204" s="3" t="s">
        <v>22</v>
      </c>
      <c r="D204" s="4" t="str">
        <f>IF(C204&lt;&gt;"","Yes","No")</f>
        <v>No</v>
      </c>
    </row>
    <row r="205" spans="1:4" x14ac:dyDescent="0.25">
      <c r="A205" s="2" t="s">
        <v>341</v>
      </c>
      <c r="B205" s="3" t="s">
        <v>407</v>
      </c>
      <c r="C205" s="3" t="s">
        <v>22</v>
      </c>
      <c r="D205" s="4" t="str">
        <f>IF(C205&lt;&gt;"","Yes","No")</f>
        <v>No</v>
      </c>
    </row>
    <row r="206" spans="1:4" x14ac:dyDescent="0.25">
      <c r="A206" s="2" t="s">
        <v>400</v>
      </c>
      <c r="B206" s="3" t="s">
        <v>466</v>
      </c>
      <c r="C206" s="3" t="s">
        <v>22</v>
      </c>
      <c r="D206" s="4" t="str">
        <f>IF(C206&lt;&gt;"","Yes","No")</f>
        <v>No</v>
      </c>
    </row>
    <row r="207" spans="1:4" x14ac:dyDescent="0.25">
      <c r="A207" s="2" t="s">
        <v>401</v>
      </c>
      <c r="B207" s="3" t="s">
        <v>467</v>
      </c>
      <c r="C207" s="3" t="s">
        <v>22</v>
      </c>
      <c r="D207" s="4" t="str">
        <f>IF(C207&lt;&gt;"","Yes","No")</f>
        <v>No</v>
      </c>
    </row>
    <row r="208" spans="1:4" x14ac:dyDescent="0.25">
      <c r="A208" s="2" t="s">
        <v>402</v>
      </c>
      <c r="B208" s="3" t="s">
        <v>468</v>
      </c>
      <c r="C208" s="3" t="s">
        <v>22</v>
      </c>
      <c r="D208" s="4" t="str">
        <f>IF(C208&lt;&gt;"","Yes","No")</f>
        <v>No</v>
      </c>
    </row>
    <row r="209" spans="1:4" x14ac:dyDescent="0.25">
      <c r="A209" s="2" t="s">
        <v>373</v>
      </c>
      <c r="B209" s="3" t="s">
        <v>439</v>
      </c>
      <c r="C209" s="3" t="s">
        <v>22</v>
      </c>
      <c r="D209" s="4" t="str">
        <f>IF(C209&lt;&gt;"","Yes","No")</f>
        <v>No</v>
      </c>
    </row>
    <row r="210" spans="1:4" x14ac:dyDescent="0.25">
      <c r="A210" s="2" t="s">
        <v>353</v>
      </c>
      <c r="B210" s="3" t="s">
        <v>419</v>
      </c>
      <c r="C210" s="3" t="s">
        <v>22</v>
      </c>
      <c r="D210" s="4" t="str">
        <f>IF(C210&lt;&gt;"","Yes","No")</f>
        <v>No</v>
      </c>
    </row>
    <row r="211" spans="1:4" x14ac:dyDescent="0.25">
      <c r="A211" s="2" t="s">
        <v>403</v>
      </c>
      <c r="B211" s="3" t="s">
        <v>469</v>
      </c>
      <c r="C211" s="3" t="s">
        <v>22</v>
      </c>
      <c r="D211" s="4" t="str">
        <f>IF(C211&lt;&gt;"","Yes","No")</f>
        <v>No</v>
      </c>
    </row>
    <row r="212" spans="1:4" x14ac:dyDescent="0.25">
      <c r="A212" s="2" t="s">
        <v>359</v>
      </c>
      <c r="B212" s="3" t="s">
        <v>425</v>
      </c>
      <c r="C212" s="3" t="s">
        <v>22</v>
      </c>
      <c r="D212" s="4" t="str">
        <f>IF(C212&lt;&gt;"","Yes","No")</f>
        <v>No</v>
      </c>
    </row>
    <row r="213" spans="1:4" x14ac:dyDescent="0.25">
      <c r="A213" s="2" t="s">
        <v>404</v>
      </c>
      <c r="B213" s="3" t="s">
        <v>470</v>
      </c>
      <c r="C213" s="3" t="s">
        <v>22</v>
      </c>
      <c r="D213" s="4" t="str">
        <f>IF(C213&lt;&gt;"","Yes","No")</f>
        <v>No</v>
      </c>
    </row>
    <row r="214" spans="1:4" x14ac:dyDescent="0.25">
      <c r="A214" s="2" t="s">
        <v>374</v>
      </c>
      <c r="B214" s="3" t="s">
        <v>440</v>
      </c>
      <c r="C214" s="3" t="s">
        <v>22</v>
      </c>
      <c r="D214" s="4" t="str">
        <f>IF(C214&lt;&gt;"","Yes","No")</f>
        <v>No</v>
      </c>
    </row>
    <row r="215" spans="1:4" x14ac:dyDescent="0.25">
      <c r="A215" s="2" t="s">
        <v>375</v>
      </c>
      <c r="B215" s="3" t="s">
        <v>441</v>
      </c>
      <c r="C215" s="3" t="s">
        <v>22</v>
      </c>
      <c r="D215" s="4" t="str">
        <f>IF(C215&lt;&gt;"","Yes","No")</f>
        <v>No</v>
      </c>
    </row>
    <row r="216" spans="1:4" x14ac:dyDescent="0.25">
      <c r="A216" s="2" t="s">
        <v>376</v>
      </c>
      <c r="B216" s="3" t="s">
        <v>442</v>
      </c>
      <c r="C216" s="3" t="s">
        <v>22</v>
      </c>
      <c r="D216" s="4" t="str">
        <f>IF(C216&lt;&gt;"","Yes","No")</f>
        <v>No</v>
      </c>
    </row>
    <row r="217" spans="1:4" x14ac:dyDescent="0.25">
      <c r="A217" s="2" t="s">
        <v>351</v>
      </c>
      <c r="B217" s="3" t="s">
        <v>417</v>
      </c>
      <c r="C217" s="3" t="s">
        <v>22</v>
      </c>
      <c r="D217" s="4" t="str">
        <f>IF(C217&lt;&gt;"","Yes","No")</f>
        <v>No</v>
      </c>
    </row>
  </sheetData>
  <sortState ref="A2:D217">
    <sortCondition descending="1" ref="D2:D217"/>
    <sortCondition ref="A2:A21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</vt:lpstr>
      <vt:lpstr>Pests &amp; diseases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 Burleigh</cp:lastModifiedBy>
  <dcterms:created xsi:type="dcterms:W3CDTF">2019-06-11T09:27:43Z</dcterms:created>
  <dcterms:modified xsi:type="dcterms:W3CDTF">2019-06-11T11:41:13Z</dcterms:modified>
</cp:coreProperties>
</file>