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Rob\OneDrive - Burleigh Dodds Science Publishing Limited\BD\Bibliocloud\e-Chapters\Collections\"/>
    </mc:Choice>
  </mc:AlternateContent>
  <xr:revisionPtr revIDLastSave="0" documentId="13_ncr:1_{D91CEDE1-5F25-4042-868D-74678D02E615}" xr6:coauthVersionLast="36" xr6:coauthVersionMax="36" xr10:uidLastSave="{00000000-0000-0000-0000-000000000000}"/>
  <bookViews>
    <workbookView xWindow="0" yWindow="0" windowWidth="28800" windowHeight="11925" firstSheet="1" activeTab="1" xr2:uid="{00000000-000D-0000-FFFF-FFFF00000000}"/>
  </bookViews>
  <sheets>
    <sheet name="Import" sheetId="2" state="hidden" r:id="rId1"/>
    <sheet name="Supporting smallholders" sheetId="1"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3" i="2" l="1"/>
  <c r="A14" i="2"/>
  <c r="B14" i="2"/>
  <c r="A15" i="2"/>
  <c r="A16" i="2"/>
  <c r="B16" i="2"/>
  <c r="A17" i="2"/>
  <c r="A18" i="2"/>
  <c r="B18" i="2"/>
  <c r="A19" i="2"/>
  <c r="A20" i="2"/>
  <c r="B20" i="2"/>
  <c r="A21" i="2"/>
  <c r="A22" i="2"/>
  <c r="B22" i="2"/>
  <c r="A23" i="2"/>
  <c r="A24" i="2"/>
  <c r="B24" i="2"/>
  <c r="A25" i="2"/>
  <c r="A26" i="2"/>
  <c r="B26" i="2"/>
  <c r="A27" i="2"/>
  <c r="A28" i="2"/>
  <c r="B28" i="2"/>
  <c r="A29" i="2"/>
  <c r="A30" i="2"/>
  <c r="B30" i="2"/>
  <c r="A31" i="2"/>
  <c r="A32" i="2"/>
  <c r="B32" i="2"/>
  <c r="A33" i="2"/>
  <c r="A34" i="2"/>
  <c r="B34" i="2"/>
  <c r="A35" i="2"/>
  <c r="A36" i="2"/>
  <c r="B36" i="2"/>
  <c r="A37" i="2"/>
  <c r="A38" i="2"/>
  <c r="B38" i="2"/>
  <c r="A39" i="2"/>
  <c r="A3" i="2"/>
  <c r="A4" i="2"/>
  <c r="B4" i="2"/>
  <c r="A5" i="2"/>
  <c r="A6" i="2"/>
  <c r="B6" i="2"/>
  <c r="A7" i="2"/>
  <c r="A8" i="2"/>
  <c r="B8" i="2"/>
  <c r="A9" i="2"/>
  <c r="A10" i="2"/>
  <c r="B10" i="2"/>
  <c r="A11" i="2"/>
  <c r="A12" i="2"/>
  <c r="B12" i="2"/>
  <c r="A2" i="2"/>
  <c r="D38" i="1"/>
  <c r="B39" i="2"/>
  <c r="D39" i="1"/>
  <c r="C38" i="2" s="1"/>
  <c r="D37" i="1"/>
  <c r="C37" i="2" s="1"/>
  <c r="B37" i="2"/>
  <c r="D36" i="1"/>
  <c r="C36" i="2" s="1"/>
  <c r="D35" i="1"/>
  <c r="C35" i="2" s="1"/>
  <c r="B35" i="2"/>
  <c r="D34" i="1"/>
  <c r="C34" i="2" s="1"/>
  <c r="D33" i="1"/>
  <c r="C33" i="2" s="1"/>
  <c r="B33" i="2"/>
  <c r="D32" i="1"/>
  <c r="C32" i="2" s="1"/>
  <c r="D31" i="1"/>
  <c r="C31" i="2" s="1"/>
  <c r="B31" i="2"/>
  <c r="D30" i="1"/>
  <c r="C30" i="2" s="1"/>
  <c r="D29" i="1"/>
  <c r="C29" i="2" s="1"/>
  <c r="B29" i="2"/>
  <c r="D28" i="1"/>
  <c r="C28" i="2" s="1"/>
  <c r="D27" i="1"/>
  <c r="C27" i="2" s="1"/>
  <c r="B27" i="2"/>
  <c r="D26" i="1"/>
  <c r="C26" i="2" s="1"/>
  <c r="D25" i="1"/>
  <c r="C25" i="2" s="1"/>
  <c r="B25" i="2"/>
  <c r="D24" i="1"/>
  <c r="C24" i="2" s="1"/>
  <c r="D23" i="1"/>
  <c r="C23" i="2" s="1"/>
  <c r="B23" i="2"/>
  <c r="D22" i="1"/>
  <c r="C22" i="2" s="1"/>
  <c r="D21" i="1"/>
  <c r="C21" i="2" s="1"/>
  <c r="B21" i="2"/>
  <c r="D20" i="1"/>
  <c r="C20" i="2" s="1"/>
  <c r="D19" i="1"/>
  <c r="C19" i="2" s="1"/>
  <c r="B19" i="2"/>
  <c r="D18" i="1"/>
  <c r="C18" i="2" s="1"/>
  <c r="D17" i="1"/>
  <c r="C17" i="2" s="1"/>
  <c r="B17" i="2"/>
  <c r="D16" i="1"/>
  <c r="C16" i="2" s="1"/>
  <c r="D15" i="1"/>
  <c r="C15" i="2" s="1"/>
  <c r="B15" i="2"/>
  <c r="D14" i="1"/>
  <c r="C14" i="2" s="1"/>
  <c r="D13" i="1"/>
  <c r="C13" i="2" s="1"/>
  <c r="B13" i="2"/>
  <c r="D12" i="1"/>
  <c r="C12" i="2" s="1"/>
  <c r="D11" i="1"/>
  <c r="C11" i="2" s="1"/>
  <c r="B11" i="2"/>
  <c r="D10" i="1"/>
  <c r="C10" i="2" s="1"/>
  <c r="D9" i="1"/>
  <c r="C9" i="2" s="1"/>
  <c r="B9" i="2"/>
  <c r="D8" i="1"/>
  <c r="C8" i="2" s="1"/>
  <c r="D7" i="1"/>
  <c r="C7" i="2" s="1"/>
  <c r="B7" i="2"/>
  <c r="D6" i="1"/>
  <c r="C6" i="2" s="1"/>
  <c r="D5" i="1"/>
  <c r="C5" i="2" s="1"/>
  <c r="B5" i="2"/>
  <c r="D4" i="1"/>
  <c r="C4" i="2" s="1"/>
  <c r="D3" i="1"/>
  <c r="C3" i="2" s="1"/>
  <c r="B3" i="2"/>
  <c r="D2" i="1"/>
  <c r="C2" i="2" s="1"/>
  <c r="B2" i="2"/>
  <c r="C39" i="2" l="1"/>
</calcChain>
</file>

<file path=xl/sharedStrings.xml><?xml version="1.0" encoding="utf-8"?>
<sst xmlns="http://schemas.openxmlformats.org/spreadsheetml/2006/main" count="121" uniqueCount="101">
  <si>
    <t>Chapter titles</t>
  </si>
  <si>
    <t>Authorship</t>
  </si>
  <si>
    <t>Pub date</t>
  </si>
  <si>
    <t>Published</t>
  </si>
  <si>
    <t>Improving organic agriculture in the developing world: Africa</t>
  </si>
  <si>
    <t>Improving organic agriculture in the developing world: Asia</t>
  </si>
  <si>
    <t>Organic agriculture and agroecology in Latin America</t>
  </si>
  <si>
    <t>Smallholder integrated organic farming: how can it work in the tropics?</t>
  </si>
  <si>
    <t>Supporting small holders in maize cultivation: using an agricultural innovation systems approach</t>
  </si>
  <si>
    <t>Supporting smallholders in organic crop cultivation: the case of East Africa</t>
  </si>
  <si>
    <t>Social benefits of CA systems</t>
  </si>
  <si>
    <t>Benefits of Conservation Agriculture to farmers and society</t>
  </si>
  <si>
    <t>Artisanal mills and local production of palm oil by smallholders</t>
  </si>
  <si>
    <t>Banana cultivation in Africa</t>
  </si>
  <si>
    <t>Cassava cultivation in Asia</t>
  </si>
  <si>
    <t>Cassava cultivation in Latin America</t>
  </si>
  <si>
    <t>Cassava cultivation in sub-Saharan Africa</t>
  </si>
  <si>
    <t>Challenges and opportunities for smallholders in banana value chains</t>
  </si>
  <si>
    <t>Closing yield gaps for small- and medium-scale oil palm producers: improving cultivation practices</t>
  </si>
  <si>
    <t>Constraints in adopting improved technologies for maize cultivation: the case of Africa</t>
  </si>
  <si>
    <t>Developing new technologies and market strategies for sorghum producers in developing countries: the Sahel case</t>
  </si>
  <si>
    <t>GCP21: a global cassava partnership for the 21st century</t>
  </si>
  <si>
    <t>Helping smallholders to improve poultry production</t>
  </si>
  <si>
    <t>Improving potato cultivation to promote food self-sufficiency in Africa</t>
  </si>
  <si>
    <t>Improving production and utilization of sorghum in Asia</t>
  </si>
  <si>
    <t>Improving smallholder dairy farming in Africa</t>
  </si>
  <si>
    <t>Improving smallholder dairy farming in tropical Asia</t>
  </si>
  <si>
    <t>Improving sorghum cultivation in South America</t>
  </si>
  <si>
    <t>Improving the breeding, cultivation and use of sweetpotato in Africa</t>
  </si>
  <si>
    <t>Improving wheat cultivation in Asia</t>
  </si>
  <si>
    <t>Improving wheat production in the Central and West Asia and North Africa (CWANA) region</t>
  </si>
  <si>
    <t>Potato production and breeding in China</t>
  </si>
  <si>
    <t>Sorghum cultivation and improvement in West and Central Africa</t>
  </si>
  <si>
    <t>Supporting smallholder women farmers in potato cultivation</t>
  </si>
  <si>
    <t>Supporting smallholders in achieving more sustainable cocoa cultivation: the case of West Africa</t>
  </si>
  <si>
    <t>Supporting smallholders in improving wheat cultivation</t>
  </si>
  <si>
    <t>Supporting smallholders in maintaining soil health: key challenges and strategies</t>
  </si>
  <si>
    <t>Supporting smallholders in soybean cultivation: the example of Zimbabwe</t>
  </si>
  <si>
    <t>Supporting smallholders in tea cultivation</t>
  </si>
  <si>
    <t>Targeting smallholder farmers to adopt improved cassava technologies: challenges and opportunities</t>
  </si>
  <si>
    <t>Understanding smallholders in oil palm cultivation: a case study from Sumatra</t>
  </si>
  <si>
    <t>Women and maize cultivation: increasing productivity through gender analysis</t>
  </si>
  <si>
    <t>Sylvain Rafflegeau, CIRAD, UPR Systèmes de Pérennes, France; Doris Nanda, Université de Yaoundé I, Cameroon; and Claude Genot, INRA-UR BIA, France</t>
  </si>
  <si>
    <t>19-03-2018</t>
  </si>
  <si>
    <t>W. K. Tushemereirwe and J. Kubiriba, National Agricultural Research Laboratories, Uganda</t>
  </si>
  <si>
    <t>04-10-2018</t>
  </si>
  <si>
    <t>Tin Maung Aye, CIAT, Vietnam</t>
  </si>
  <si>
    <t>12-07-2017</t>
  </si>
  <si>
    <t>Olivier F. Vilpoux , Denilson de Oliveira Guilherme , and Marney Pascoli Cereda , Catholic University of Campo Grande, Brazil</t>
  </si>
  <si>
    <t>Dunstan S. C. Spencer, Enterprise Development Services Ltd, Sierra Leone; and Chuma Ezedinma, UNIDO, Nigeria</t>
  </si>
  <si>
    <t>19-07-2017</t>
  </si>
  <si>
    <t>William Tinzaara, Bioversity International, Uganda; Dietmar Stoian, Bioversity International, France, Walter Ocimati, Enoch Kikulwe and Gloria Otieno, Bioversity International, Uganda;  and Guy Blomme, Bioversity International, Ethiopia</t>
  </si>
  <si>
    <t>26-04-2018</t>
  </si>
  <si>
    <t>J. I. Sanz, M. Mosquera, J. A. Beltrán, Cenipalma, Colombia</t>
  </si>
  <si>
    <t>19-05-2017</t>
  </si>
  <si>
    <t>T. Abdoulaye, The International Institute of Tropical Agriculture (IITA), Nigeria; A. S. Bamire and A. A. Akinola, Obafemi Awolowo University, Nigeria; and A. Alene, A. Menkir and V. Manyong, The International Institute of Tropical Agriculture (IITA), Nigeria</t>
  </si>
  <si>
    <t>08-11-2016</t>
  </si>
  <si>
    <t>John H. Sanders, Purdue University, USA; Botorou Ouendeba, former Director of the 3N Program, Niger; Ababacar Ndoye, former Director of the Institute of Food Technology, Senegal; and Niaba Témé, Institute of the Agricultural Economy (IER), Mali</t>
  </si>
  <si>
    <t>02-04-2018</t>
  </si>
  <si>
    <t>Claude M. Fauquet and Joe Tohme, International Center for Tropical Agriculture (CIAT), Colombia</t>
  </si>
  <si>
    <t>Robert Pym, University of Queensland, Australia; and Robyn Alders, University of Sydney, Australia</t>
  </si>
  <si>
    <t>28-11-2016</t>
  </si>
  <si>
    <t>Victor Olowe, Institute of Food Security, Environmental Resources and Agricultural Research (IFSERAR), Federal University of Agriculture, Abeokuta (FUNAAB), Nigeria</t>
  </si>
  <si>
    <t>29-11-2018</t>
  </si>
  <si>
    <t>Sang Mok Sohn, Dankook University, South Korea</t>
  </si>
  <si>
    <t>Moses Nyongesa and Nancy Ng’ang’a, Kenya Agricultural and Livestock Research Organization, Kenya</t>
  </si>
  <si>
    <t>08-08-2018</t>
  </si>
  <si>
    <t>Aruna C., B. Dayakar Rao, Vilas A. Tonapi and T. G. Nageshwar Rao, Indian Institute of Millets Research, India</t>
  </si>
  <si>
    <t>J. M. K. Ojango, R. Mrode, A. M. Okeyo, International Livestock Research Institute (ILRI), Kenya; J. E. O. Rege, Emerge-Africa, Kenya; M. G. G. Chagunda, Scotland’s Rural College (SRUC), UK; and D. R. Kugonza, Makerere University, Uganda</t>
  </si>
  <si>
    <t>06-06-2017</t>
  </si>
  <si>
    <t>John Moran, Profitable Dairy Systems, Australia</t>
  </si>
  <si>
    <t>31-07-2016</t>
  </si>
  <si>
    <t>Rafael Augusto da Costa Parrella, Robert Eugene Schaffert, Cicero Bezerra de Menezes, José Avelino Santos Rodrigues, Jurandir Vieira Magalhães, Cynthia Maria Borges Damasceno, Dagma Dionísia da Silva and Simone Martins Mendes, Embrapa Milho e Sorgo, Brazil</t>
  </si>
  <si>
    <t>Putri Ernawati Abidin and Edward Carey, International Potato Center (CIP), Ghana</t>
  </si>
  <si>
    <t>Rajiv Kumar Sharma , Global Wheat Improvement Program – CIMMYT, India</t>
  </si>
  <si>
    <t>13-07-2017</t>
  </si>
  <si>
    <t>W. Tadesse, A. Amri, M. Sanchez-Garcia, M. El-Bouhssini, M. Karrou, S. Patil, F. Bassi and M. Baum, International Center for Agricultural Research in the Dry Areas, Morocco; and T. Oweis, International Center for Agricultural Research in the Dry Areas, Jordan</t>
  </si>
  <si>
    <t>Roberto Ugás, Universidad Nacional Agraria La Molina, Peru</t>
  </si>
  <si>
    <t>Liping Jin, Chinese Academy Of Agricultural Sciences, China</t>
  </si>
  <si>
    <t>Raphael Wahome and Caroline Chepkoech, University of Nairobi, Kenya</t>
  </si>
  <si>
    <t>26-02-2019</t>
  </si>
  <si>
    <t>E. Weltzien and H. F. W. Rattunde, University of Wisconsin-Madison, USA, formerly International Crop Research Institute for the Semi-Arid Tropics (ICRISAT), Mali; T. A. van Mourik, International Potato Center, Ghana; and H. A. Ajeigbe, International Crop Research Institute for the Semi-Arid Tropics (ICRISAT), Nigeria</t>
  </si>
  <si>
    <t>Mariana Wongtschowski and Remco Mur, Royal Tropical Institute (KIT), The Netherlands; and Carolina Camacho, the International Maize and Wheat Improvement Center (CIMMYT), Mexico</t>
  </si>
  <si>
    <t>30-09-2016</t>
  </si>
  <si>
    <t>Linley Chiwona-Karltun, Swedish University of Agricultural Sciences, Sweden; Maryanne Wamahiu, Stockholm University, Sweden; Chikondi Chabvuta, Actionaid International Malawi, Malawi; Dianah Ngonyama, Association of African Agricultural Professionals in the Diaspora, USA; and Paul Demo, International Potato Center (CIP), Malawi</t>
  </si>
  <si>
    <t>Paul Macek, World Cocoa Foundation, USA; Upoma Husain and Krystal Werner, Georgetown University, USA</t>
  </si>
  <si>
    <t>Tinashe Chiurugwi, Simon Kerr, Ian Midgley, and Lesley Boyd, National Institute of Agricultural Botany (NIAB), UK; Johnson Kamwaga, Food Crops Research Centre - Njoro, Kenya; Peter Njau, Highlands Agri-consult Services Ltd, Kenya; Terry Van Gevelt, University of Cambridge, UK; Claudia Canales and Max Marcheselli, The Malaysian Centre for Commonwealth Studies (MCSC) and the Cambridge Malaysian Education and Development Trust (CMEDT), UK</t>
  </si>
  <si>
    <t>13-01-2017</t>
  </si>
  <si>
    <t>David Güereña, International Maize and Wheat Improvement Center (CIMMYT), Nepal</t>
  </si>
  <si>
    <t>06-08-2018</t>
  </si>
  <si>
    <t>R. Onwonga, University of Nairobi, Kenya; K. P. Sibuga, Sokoine University of Agriculture, Tanzania; H. Nduku, University of Nairobi, Kenya; L. Sigsgaard, University of Copenhagen, Denmark; A. Saria and L. Shechambo, Sokoine University of Agriculture, Tanzania; M. Montoro, University of Copenhagen, Denmark; C. Chepkoech, Q. Genga and R. Wahome, University of Nairobi, Kenya; N. Halberg, Aarhus University, Denmark; and H. Høgh-Jensen, Technical University of Denmark, Denmark</t>
  </si>
  <si>
    <t>Byron Zamasiya and Kefasi Nyikahadzoi, University of Zimbabwe, Zimbabwe</t>
  </si>
  <si>
    <t>31-05-2018</t>
  </si>
  <si>
    <t>Atik Dharmadi, Research Institute for Tea and Cinchona, Indonesia</t>
  </si>
  <si>
    <t>19-02-2018</t>
  </si>
  <si>
    <t>Kolawole Adebayo, Federal University of Agriculture, Nigeria</t>
  </si>
  <si>
    <t>Pierre-Marie Bosc and Cédric Gaillard, CIRAD, France</t>
  </si>
  <si>
    <t>Cheryl Doss, Oxford University, UK</t>
  </si>
  <si>
    <t>Patrick C. Wall, Sustainable Agricultural Systems, Mexico</t>
  </si>
  <si>
    <t/>
  </si>
  <si>
    <t>Rafael Fuentes, Instituto Agronomico do Paraná (IAPAR), Brazil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</si>
</sst>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
    <xf numFmtId="0" fontId="0" fillId="0" borderId="0" xfId="0"/>
    <xf numFmtId="0" fontId="16" fillId="33" borderId="10" xfId="0" applyFont="1" applyFill="1" applyBorder="1" applyAlignment="1">
      <alignment wrapText="1"/>
    </xf>
    <xf numFmtId="0" fontId="0" fillId="0" borderId="0" xfId="0" applyAlignment="1">
      <alignment horizontal="left" wrapText="1"/>
    </xf>
    <xf numFmtId="0" fontId="0" fillId="0" borderId="0" xfId="0" applyAlignment="1"/>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9"/>
  <sheetViews>
    <sheetView workbookViewId="0">
      <selection activeCell="B19" sqref="B19"/>
    </sheetView>
  </sheetViews>
  <sheetFormatPr defaultRowHeight="15" x14ac:dyDescent="0.25"/>
  <cols>
    <col min="1" max="1" width="38.7109375" customWidth="1"/>
    <col min="2" max="2" width="23.7109375" customWidth="1"/>
    <col min="3" max="3" width="10.85546875" customWidth="1"/>
  </cols>
  <sheetData>
    <row r="1" spans="1:3" ht="30" x14ac:dyDescent="0.25">
      <c r="A1" s="1" t="s">
        <v>0</v>
      </c>
      <c r="B1" s="1" t="s">
        <v>1</v>
      </c>
      <c r="C1" s="1" t="s">
        <v>3</v>
      </c>
    </row>
    <row r="2" spans="1:3" x14ac:dyDescent="0.25">
      <c r="A2" t="str">
        <f>'Supporting smallholders'!A2</f>
        <v>Artisanal mills and local production of palm oil by smallholders</v>
      </c>
      <c r="B2" t="str">
        <f>'Supporting smallholders'!B2</f>
        <v>Sylvain Rafflegeau, CIRAD, UPR Systèmes de Pérennes, France; Doris Nanda, Université de Yaoundé I, Cameroon; and Claude Genot, INRA-UR BIA, France</v>
      </c>
      <c r="C2" t="str">
        <f>'Supporting smallholders'!D2</f>
        <v>Yes</v>
      </c>
    </row>
    <row r="3" spans="1:3" x14ac:dyDescent="0.25">
      <c r="A3" t="str">
        <f>'Supporting smallholders'!A3</f>
        <v>Banana cultivation in Africa</v>
      </c>
      <c r="B3" t="str">
        <f>'Supporting smallholders'!B3</f>
        <v>W. K. Tushemereirwe and J. Kubiriba, National Agricultural Research Laboratories, Uganda</v>
      </c>
      <c r="C3" t="str">
        <f>'Supporting smallholders'!D3</f>
        <v>Yes</v>
      </c>
    </row>
    <row r="4" spans="1:3" x14ac:dyDescent="0.25">
      <c r="A4" t="str">
        <f>'Supporting smallholders'!A4</f>
        <v>Cassava cultivation in Asia</v>
      </c>
      <c r="B4" t="str">
        <f>'Supporting smallholders'!B4</f>
        <v>Tin Maung Aye, CIAT, Vietnam</v>
      </c>
      <c r="C4" t="str">
        <f>'Supporting smallholders'!D4</f>
        <v>Yes</v>
      </c>
    </row>
    <row r="5" spans="1:3" x14ac:dyDescent="0.25">
      <c r="A5" t="str">
        <f>'Supporting smallholders'!A5</f>
        <v>Cassava cultivation in Latin America</v>
      </c>
      <c r="B5" t="str">
        <f>'Supporting smallholders'!B5</f>
        <v>Olivier F. Vilpoux , Denilson de Oliveira Guilherme , and Marney Pascoli Cereda , Catholic University of Campo Grande, Brazil</v>
      </c>
      <c r="C5" t="str">
        <f>'Supporting smallholders'!D5</f>
        <v>Yes</v>
      </c>
    </row>
    <row r="6" spans="1:3" x14ac:dyDescent="0.25">
      <c r="A6" t="str">
        <f>'Supporting smallholders'!A6</f>
        <v>Cassava cultivation in sub-Saharan Africa</v>
      </c>
      <c r="B6" t="str">
        <f>'Supporting smallholders'!B6</f>
        <v>Dunstan S. C. Spencer, Enterprise Development Services Ltd, Sierra Leone; and Chuma Ezedinma, UNIDO, Nigeria</v>
      </c>
      <c r="C6" t="str">
        <f>'Supporting smallholders'!D6</f>
        <v>Yes</v>
      </c>
    </row>
    <row r="7" spans="1:3" x14ac:dyDescent="0.25">
      <c r="A7" t="str">
        <f>'Supporting smallholders'!A7</f>
        <v>Challenges and opportunities for smallholders in banana value chains</v>
      </c>
      <c r="B7" t="str">
        <f>'Supporting smallholders'!B7</f>
        <v>William Tinzaara, Bioversity International, Uganda; Dietmar Stoian, Bioversity International, France, Walter Ocimati, Enoch Kikulwe and Gloria Otieno, Bioversity International, Uganda;  and Guy Blomme, Bioversity International, Ethiopia</v>
      </c>
      <c r="C7" t="str">
        <f>'Supporting smallholders'!D7</f>
        <v>Yes</v>
      </c>
    </row>
    <row r="8" spans="1:3" x14ac:dyDescent="0.25">
      <c r="A8" t="str">
        <f>'Supporting smallholders'!A8</f>
        <v>Closing yield gaps for small- and medium-scale oil palm producers: improving cultivation practices</v>
      </c>
      <c r="B8" t="str">
        <f>'Supporting smallholders'!B8</f>
        <v>J. I. Sanz, M. Mosquera, J. A. Beltrán, Cenipalma, Colombia</v>
      </c>
      <c r="C8" t="str">
        <f>'Supporting smallholders'!D8</f>
        <v>Yes</v>
      </c>
    </row>
    <row r="9" spans="1:3" x14ac:dyDescent="0.25">
      <c r="A9" t="str">
        <f>'Supporting smallholders'!A9</f>
        <v>Constraints in adopting improved technologies for maize cultivation: the case of Africa</v>
      </c>
      <c r="B9" t="str">
        <f>'Supporting smallholders'!B9</f>
        <v>T. Abdoulaye, The International Institute of Tropical Agriculture (IITA), Nigeria; A. S. Bamire and A. A. Akinola, Obafemi Awolowo University, Nigeria; and A. Alene, A. Menkir and V. Manyong, The International Institute of Tropical Agriculture (IITA), Nigeria</v>
      </c>
      <c r="C9" t="str">
        <f>'Supporting smallholders'!D9</f>
        <v>Yes</v>
      </c>
    </row>
    <row r="10" spans="1:3" x14ac:dyDescent="0.25">
      <c r="A10" t="str">
        <f>'Supporting smallholders'!A10</f>
        <v>Developing new technologies and market strategies for sorghum producers in developing countries: the Sahel case</v>
      </c>
      <c r="B10" t="str">
        <f>'Supporting smallholders'!B10</f>
        <v>John H. Sanders, Purdue University, USA; Botorou Ouendeba, former Director of the 3N Program, Niger; Ababacar Ndoye, former Director of the Institute of Food Technology, Senegal; and Niaba Témé, Institute of the Agricultural Economy (IER), Mali</v>
      </c>
      <c r="C10" t="str">
        <f>'Supporting smallholders'!D10</f>
        <v>Yes</v>
      </c>
    </row>
    <row r="11" spans="1:3" x14ac:dyDescent="0.25">
      <c r="A11" t="str">
        <f>'Supporting smallholders'!A11</f>
        <v>GCP21: a global cassava partnership for the 21st century</v>
      </c>
      <c r="B11" t="str">
        <f>'Supporting smallholders'!B11</f>
        <v>Claude M. Fauquet and Joe Tohme, International Center for Tropical Agriculture (CIAT), Colombia</v>
      </c>
      <c r="C11" t="str">
        <f>'Supporting smallholders'!D11</f>
        <v>Yes</v>
      </c>
    </row>
    <row r="12" spans="1:3" x14ac:dyDescent="0.25">
      <c r="A12" t="str">
        <f>'Supporting smallholders'!A12</f>
        <v>Helping smallholders to improve poultry production</v>
      </c>
      <c r="B12" t="str">
        <f>'Supporting smallholders'!B12</f>
        <v>Robert Pym, University of Queensland, Australia; and Robyn Alders, University of Sydney, Australia</v>
      </c>
      <c r="C12" t="str">
        <f>'Supporting smallholders'!D12</f>
        <v>Yes</v>
      </c>
    </row>
    <row r="13" spans="1:3" x14ac:dyDescent="0.25">
      <c r="A13" t="str">
        <f>'Supporting smallholders'!A13</f>
        <v>Improving organic agriculture in the developing world: Africa</v>
      </c>
      <c r="B13" t="str">
        <f>'Supporting smallholders'!B13</f>
        <v>Victor Olowe, Institute of Food Security, Environmental Resources and Agricultural Research (IFSERAR), Federal University of Agriculture, Abeokuta (FUNAAB), Nigeria</v>
      </c>
      <c r="C13" t="str">
        <f>'Supporting smallholders'!D13</f>
        <v>Yes</v>
      </c>
    </row>
    <row r="14" spans="1:3" x14ac:dyDescent="0.25">
      <c r="A14" t="str">
        <f>'Supporting smallholders'!A14</f>
        <v>Improving organic agriculture in the developing world: Asia</v>
      </c>
      <c r="B14" t="str">
        <f>'Supporting smallholders'!B14</f>
        <v>Sang Mok Sohn, Dankook University, South Korea</v>
      </c>
      <c r="C14" t="str">
        <f>'Supporting smallholders'!D14</f>
        <v>Yes</v>
      </c>
    </row>
    <row r="15" spans="1:3" x14ac:dyDescent="0.25">
      <c r="A15" t="str">
        <f>'Supporting smallholders'!A15</f>
        <v>Improving potato cultivation to promote food self-sufficiency in Africa</v>
      </c>
      <c r="B15" t="str">
        <f>'Supporting smallholders'!B15</f>
        <v>Moses Nyongesa and Nancy Ng’ang’a, Kenya Agricultural and Livestock Research Organization, Kenya</v>
      </c>
      <c r="C15" t="str">
        <f>'Supporting smallholders'!D15</f>
        <v>Yes</v>
      </c>
    </row>
    <row r="16" spans="1:3" x14ac:dyDescent="0.25">
      <c r="A16" t="str">
        <f>'Supporting smallholders'!A16</f>
        <v>Improving production and utilization of sorghum in Asia</v>
      </c>
      <c r="B16" t="str">
        <f>'Supporting smallholders'!B16</f>
        <v>Aruna C., B. Dayakar Rao, Vilas A. Tonapi and T. G. Nageshwar Rao, Indian Institute of Millets Research, India</v>
      </c>
      <c r="C16" t="str">
        <f>'Supporting smallholders'!D16</f>
        <v>Yes</v>
      </c>
    </row>
    <row r="17" spans="1:3" x14ac:dyDescent="0.25">
      <c r="A17" t="str">
        <f>'Supporting smallholders'!A17</f>
        <v>Improving smallholder dairy farming in Africa</v>
      </c>
      <c r="B17" t="str">
        <f>'Supporting smallholders'!B17</f>
        <v>J. M. K. Ojango, R. Mrode, A. M. Okeyo, International Livestock Research Institute (ILRI), Kenya; J. E. O. Rege, Emerge-Africa, Kenya; M. G. G. Chagunda, Scotland’s Rural College (SRUC), UK; and D. R. Kugonza, Makerere University, Uganda</v>
      </c>
      <c r="C17" t="str">
        <f>'Supporting smallholders'!D17</f>
        <v>Yes</v>
      </c>
    </row>
    <row r="18" spans="1:3" x14ac:dyDescent="0.25">
      <c r="A18" t="str">
        <f>'Supporting smallholders'!A18</f>
        <v>Improving smallholder dairy farming in tropical Asia</v>
      </c>
      <c r="B18" t="str">
        <f>'Supporting smallholders'!B18</f>
        <v>John Moran, Profitable Dairy Systems, Australia</v>
      </c>
      <c r="C18" t="str">
        <f>'Supporting smallholders'!D18</f>
        <v>Yes</v>
      </c>
    </row>
    <row r="19" spans="1:3" x14ac:dyDescent="0.25">
      <c r="A19" t="str">
        <f>'Supporting smallholders'!A19</f>
        <v>Improving sorghum cultivation in South America</v>
      </c>
      <c r="B19" t="str">
        <f>'Supporting smallholders'!B19</f>
        <v>Rafael Augusto da Costa Parrella, Robert Eugene Schaffert, Cicero Bezerra de Menezes, José Avelino Santos Rodrigues, Jurandir Vieira Magalhães, Cynthia Maria Borges Damasceno, Dagma Dionísia da Silva and Simone Martins Mendes, Embrapa Milho e Sorgo, Brazil</v>
      </c>
      <c r="C19" t="str">
        <f>'Supporting smallholders'!D19</f>
        <v>Yes</v>
      </c>
    </row>
    <row r="20" spans="1:3" x14ac:dyDescent="0.25">
      <c r="A20" t="str">
        <f>'Supporting smallholders'!A20</f>
        <v>Improving the breeding, cultivation and use of sweetpotato in Africa</v>
      </c>
      <c r="B20" t="str">
        <f>'Supporting smallholders'!B20</f>
        <v>Putri Ernawati Abidin and Edward Carey, International Potato Center (CIP), Ghana</v>
      </c>
      <c r="C20" t="str">
        <f>'Supporting smallholders'!D20</f>
        <v>Yes</v>
      </c>
    </row>
    <row r="21" spans="1:3" x14ac:dyDescent="0.25">
      <c r="A21" t="str">
        <f>'Supporting smallholders'!A21</f>
        <v>Improving wheat cultivation in Asia</v>
      </c>
      <c r="B21" t="str">
        <f>'Supporting smallholders'!B21</f>
        <v>Rajiv Kumar Sharma , Global Wheat Improvement Program – CIMMYT, India</v>
      </c>
      <c r="C21" t="str">
        <f>'Supporting smallholders'!D21</f>
        <v>Yes</v>
      </c>
    </row>
    <row r="22" spans="1:3" x14ac:dyDescent="0.25">
      <c r="A22" t="str">
        <f>'Supporting smallholders'!A22</f>
        <v>Improving wheat production in the Central and West Asia and North Africa (CWANA) region</v>
      </c>
      <c r="B22" t="str">
        <f>'Supporting smallholders'!B22</f>
        <v>W. Tadesse, A. Amri, M. Sanchez-Garcia, M. El-Bouhssini, M. Karrou, S. Patil, F. Bassi and M. Baum, International Center for Agricultural Research in the Dry Areas, Morocco; and T. Oweis, International Center for Agricultural Research in the Dry Areas, Jordan</v>
      </c>
      <c r="C22" t="str">
        <f>'Supporting smallholders'!D22</f>
        <v>Yes</v>
      </c>
    </row>
    <row r="23" spans="1:3" x14ac:dyDescent="0.25">
      <c r="A23" t="str">
        <f>'Supporting smallholders'!A23</f>
        <v>Organic agriculture and agroecology in Latin America</v>
      </c>
      <c r="B23" t="str">
        <f>'Supporting smallholders'!B23</f>
        <v>Roberto Ugás, Universidad Nacional Agraria La Molina, Peru</v>
      </c>
      <c r="C23" t="str">
        <f>'Supporting smallholders'!D23</f>
        <v>Yes</v>
      </c>
    </row>
    <row r="24" spans="1:3" x14ac:dyDescent="0.25">
      <c r="A24" t="str">
        <f>'Supporting smallholders'!A24</f>
        <v>Potato production and breeding in China</v>
      </c>
      <c r="B24" t="str">
        <f>'Supporting smallholders'!B24</f>
        <v>Liping Jin, Chinese Academy Of Agricultural Sciences, China</v>
      </c>
      <c r="C24" t="str">
        <f>'Supporting smallholders'!D24</f>
        <v>Yes</v>
      </c>
    </row>
    <row r="25" spans="1:3" x14ac:dyDescent="0.25">
      <c r="A25" t="str">
        <f>'Supporting smallholders'!A25</f>
        <v>Smallholder integrated organic farming: how can it work in the tropics?</v>
      </c>
      <c r="B25" t="str">
        <f>'Supporting smallholders'!B25</f>
        <v>Raphael Wahome and Caroline Chepkoech, University of Nairobi, Kenya</v>
      </c>
      <c r="C25" t="str">
        <f>'Supporting smallholders'!D25</f>
        <v>Yes</v>
      </c>
    </row>
    <row r="26" spans="1:3" x14ac:dyDescent="0.25">
      <c r="A26" t="str">
        <f>'Supporting smallholders'!A26</f>
        <v>Sorghum cultivation and improvement in West and Central Africa</v>
      </c>
      <c r="B26" t="str">
        <f>'Supporting smallholders'!B26</f>
        <v>E. Weltzien and H. F. W. Rattunde, University of Wisconsin-Madison, USA, formerly International Crop Research Institute for the Semi-Arid Tropics (ICRISAT), Mali; T. A. van Mourik, International Potato Center, Ghana; and H. A. Ajeigbe, International Crop Research Institute for the Semi-Arid Tropics (ICRISAT), Nigeria</v>
      </c>
      <c r="C26" t="str">
        <f>'Supporting smallholders'!D26</f>
        <v>Yes</v>
      </c>
    </row>
    <row r="27" spans="1:3" x14ac:dyDescent="0.25">
      <c r="A27" t="str">
        <f>'Supporting smallholders'!A27</f>
        <v>Supporting small holders in maize cultivation: using an agricultural innovation systems approach</v>
      </c>
      <c r="B27" t="str">
        <f>'Supporting smallholders'!B27</f>
        <v>Mariana Wongtschowski and Remco Mur, Royal Tropical Institute (KIT), The Netherlands; and Carolina Camacho, the International Maize and Wheat Improvement Center (CIMMYT), Mexico</v>
      </c>
      <c r="C27" t="str">
        <f>'Supporting smallholders'!D27</f>
        <v>Yes</v>
      </c>
    </row>
    <row r="28" spans="1:3" x14ac:dyDescent="0.25">
      <c r="A28" t="str">
        <f>'Supporting smallholders'!A28</f>
        <v>Supporting smallholder women farmers in potato cultivation</v>
      </c>
      <c r="B28" t="str">
        <f>'Supporting smallholders'!B28</f>
        <v>Linley Chiwona-Karltun, Swedish University of Agricultural Sciences, Sweden; Maryanne Wamahiu, Stockholm University, Sweden; Chikondi Chabvuta, Actionaid International Malawi, Malawi; Dianah Ngonyama, Association of African Agricultural Professionals in the Diaspora, USA; and Paul Demo, International Potato Center (CIP), Malawi</v>
      </c>
      <c r="C28" t="str">
        <f>'Supporting smallholders'!D28</f>
        <v>Yes</v>
      </c>
    </row>
    <row r="29" spans="1:3" x14ac:dyDescent="0.25">
      <c r="A29" t="str">
        <f>'Supporting smallholders'!A29</f>
        <v>Supporting smallholders in achieving more sustainable cocoa cultivation: the case of West Africa</v>
      </c>
      <c r="B29" t="str">
        <f>'Supporting smallholders'!B29</f>
        <v>Paul Macek, World Cocoa Foundation, USA; Upoma Husain and Krystal Werner, Georgetown University, USA</v>
      </c>
      <c r="C29" t="str">
        <f>'Supporting smallholders'!D29</f>
        <v>Yes</v>
      </c>
    </row>
    <row r="30" spans="1:3" x14ac:dyDescent="0.25">
      <c r="A30" t="str">
        <f>'Supporting smallholders'!A30</f>
        <v>Supporting smallholders in improving wheat cultivation</v>
      </c>
      <c r="B30" t="str">
        <f>'Supporting smallholders'!B30</f>
        <v>Tinashe Chiurugwi, Simon Kerr, Ian Midgley, and Lesley Boyd, National Institute of Agricultural Botany (NIAB), UK; Johnson Kamwaga, Food Crops Research Centre - Njoro, Kenya; Peter Njau, Highlands Agri-consult Services Ltd, Kenya; Terry Van Gevelt, University of Cambridge, UK; Claudia Canales and Max Marcheselli, The Malaysian Centre for Commonwealth Studies (MCSC) and the Cambridge Malaysian Education and Development Trust (CMEDT), UK</v>
      </c>
      <c r="C30" t="str">
        <f>'Supporting smallholders'!D30</f>
        <v>Yes</v>
      </c>
    </row>
    <row r="31" spans="1:3" x14ac:dyDescent="0.25">
      <c r="A31" t="str">
        <f>'Supporting smallholders'!A31</f>
        <v>Supporting smallholders in maintaining soil health: key challenges and strategies</v>
      </c>
      <c r="B31" t="str">
        <f>'Supporting smallholders'!B31</f>
        <v>David Güereña, International Maize and Wheat Improvement Center (CIMMYT), Nepal</v>
      </c>
      <c r="C31" t="str">
        <f>'Supporting smallholders'!D31</f>
        <v>Yes</v>
      </c>
    </row>
    <row r="32" spans="1:3" x14ac:dyDescent="0.25">
      <c r="A32" t="str">
        <f>'Supporting smallholders'!A32</f>
        <v>Supporting smallholders in organic crop cultivation: the case of East Africa</v>
      </c>
      <c r="B32" t="str">
        <f>'Supporting smallholders'!B32</f>
        <v>R. Onwonga, University of Nairobi, Kenya; K. P. Sibuga, Sokoine University of Agriculture, Tanzania; H. Nduku, University of Nairobi, Kenya; L. Sigsgaard, University of Copenhagen, Denmark; A. Saria and L. Shechambo, Sokoine University of Agriculture, Tanzania; M. Montoro, University of Copenhagen, Denmark; C. Chepkoech, Q. Genga and R. Wahome, University of Nairobi, Kenya; N. Halberg, Aarhus University, Denmark; and H. Høgh-Jensen, Technical University of Denmark, Denmark</v>
      </c>
      <c r="C32" t="str">
        <f>'Supporting smallholders'!D32</f>
        <v>Yes</v>
      </c>
    </row>
    <row r="33" spans="1:3" x14ac:dyDescent="0.25">
      <c r="A33" t="str">
        <f>'Supporting smallholders'!A33</f>
        <v>Supporting smallholders in soybean cultivation: the example of Zimbabwe</v>
      </c>
      <c r="B33" t="str">
        <f>'Supporting smallholders'!B33</f>
        <v>Byron Zamasiya and Kefasi Nyikahadzoi, University of Zimbabwe, Zimbabwe</v>
      </c>
      <c r="C33" t="str">
        <f>'Supporting smallholders'!D33</f>
        <v>Yes</v>
      </c>
    </row>
    <row r="34" spans="1:3" x14ac:dyDescent="0.25">
      <c r="A34" t="str">
        <f>'Supporting smallholders'!A34</f>
        <v>Supporting smallholders in tea cultivation</v>
      </c>
      <c r="B34" t="str">
        <f>'Supporting smallholders'!B34</f>
        <v>Atik Dharmadi, Research Institute for Tea and Cinchona, Indonesia</v>
      </c>
      <c r="C34" t="str">
        <f>'Supporting smallholders'!D34</f>
        <v>Yes</v>
      </c>
    </row>
    <row r="35" spans="1:3" x14ac:dyDescent="0.25">
      <c r="A35" t="str">
        <f>'Supporting smallholders'!A35</f>
        <v>Targeting smallholder farmers to adopt improved cassava technologies: challenges and opportunities</v>
      </c>
      <c r="B35" t="str">
        <f>'Supporting smallholders'!B35</f>
        <v>Kolawole Adebayo, Federal University of Agriculture, Nigeria</v>
      </c>
      <c r="C35" t="str">
        <f>'Supporting smallholders'!D35</f>
        <v>Yes</v>
      </c>
    </row>
    <row r="36" spans="1:3" x14ac:dyDescent="0.25">
      <c r="A36" t="str">
        <f>'Supporting smallholders'!A36</f>
        <v>Understanding smallholders in oil palm cultivation: a case study from Sumatra</v>
      </c>
      <c r="B36" t="str">
        <f>'Supporting smallholders'!B36</f>
        <v>Pierre-Marie Bosc and Cédric Gaillard, CIRAD, France</v>
      </c>
      <c r="C36" t="str">
        <f>'Supporting smallholders'!D36</f>
        <v>Yes</v>
      </c>
    </row>
    <row r="37" spans="1:3" x14ac:dyDescent="0.25">
      <c r="A37" t="str">
        <f>'Supporting smallholders'!A37</f>
        <v>Women and maize cultivation: increasing productivity through gender analysis</v>
      </c>
      <c r="B37" t="str">
        <f>'Supporting smallholders'!B37</f>
        <v>Cheryl Doss, Oxford University, UK</v>
      </c>
      <c r="C37" t="str">
        <f>'Supporting smallholders'!D37</f>
        <v>Yes</v>
      </c>
    </row>
    <row r="38" spans="1:3" x14ac:dyDescent="0.25">
      <c r="A38" t="str">
        <f>'Supporting smallholders'!A38</f>
        <v>Benefits of Conservation Agriculture to farmers and society</v>
      </c>
      <c r="B38" t="str">
        <f>'Supporting smallholders'!B38</f>
        <v>Patrick C. Wall, Sustainable Agricultural Systems, Mexico</v>
      </c>
      <c r="C38" t="str">
        <f>'Supporting smallholders'!D38</f>
        <v>No</v>
      </c>
    </row>
    <row r="39" spans="1:3" x14ac:dyDescent="0.25">
      <c r="A39" t="str">
        <f>'Supporting smallholders'!A39</f>
        <v>Social benefits of CA systems</v>
      </c>
      <c r="B39" t="str">
        <f>'Supporting smallholders'!B39</f>
        <v>Rafael Fuentes, Instituto Agronomico do Paraná (IAPAR), Brazil</v>
      </c>
      <c r="C39" t="str">
        <f>'Supporting smallholders'!D39</f>
        <v>No</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9"/>
  <sheetViews>
    <sheetView tabSelected="1" workbookViewId="0">
      <selection activeCell="A2" sqref="A2"/>
    </sheetView>
  </sheetViews>
  <sheetFormatPr defaultRowHeight="15" x14ac:dyDescent="0.25"/>
  <cols>
    <col min="1" max="1" width="98.85546875" customWidth="1"/>
    <col min="2" max="2" width="63.140625" customWidth="1"/>
    <col min="3" max="3" width="10.42578125" bestFit="1" customWidth="1"/>
    <col min="4" max="4" width="10.85546875" customWidth="1"/>
  </cols>
  <sheetData>
    <row r="1" spans="1:4" x14ac:dyDescent="0.25">
      <c r="A1" s="1" t="s">
        <v>0</v>
      </c>
      <c r="B1" s="1" t="s">
        <v>1</v>
      </c>
      <c r="C1" s="1" t="s">
        <v>2</v>
      </c>
      <c r="D1" s="1" t="s">
        <v>3</v>
      </c>
    </row>
    <row r="2" spans="1:4" x14ac:dyDescent="0.25">
      <c r="A2" s="2" t="s">
        <v>12</v>
      </c>
      <c r="B2" s="3" t="s">
        <v>42</v>
      </c>
      <c r="C2" s="3" t="s">
        <v>43</v>
      </c>
      <c r="D2" s="4" t="str">
        <f t="shared" ref="D2:D39" si="0">IF(C2&lt;&gt;"","Yes","No")</f>
        <v>Yes</v>
      </c>
    </row>
    <row r="3" spans="1:4" x14ac:dyDescent="0.25">
      <c r="A3" s="2" t="s">
        <v>13</v>
      </c>
      <c r="B3" s="3" t="s">
        <v>44</v>
      </c>
      <c r="C3" s="3" t="s">
        <v>45</v>
      </c>
      <c r="D3" s="4" t="str">
        <f t="shared" si="0"/>
        <v>Yes</v>
      </c>
    </row>
    <row r="4" spans="1:4" x14ac:dyDescent="0.25">
      <c r="A4" s="2" t="s">
        <v>14</v>
      </c>
      <c r="B4" s="3" t="s">
        <v>46</v>
      </c>
      <c r="C4" s="3" t="s">
        <v>47</v>
      </c>
      <c r="D4" s="4" t="str">
        <f t="shared" si="0"/>
        <v>Yes</v>
      </c>
    </row>
    <row r="5" spans="1:4" x14ac:dyDescent="0.25">
      <c r="A5" s="2" t="s">
        <v>15</v>
      </c>
      <c r="B5" s="3" t="s">
        <v>48</v>
      </c>
      <c r="C5" s="3" t="s">
        <v>47</v>
      </c>
      <c r="D5" s="4" t="str">
        <f t="shared" si="0"/>
        <v>Yes</v>
      </c>
    </row>
    <row r="6" spans="1:4" x14ac:dyDescent="0.25">
      <c r="A6" s="2" t="s">
        <v>16</v>
      </c>
      <c r="B6" s="3" t="s">
        <v>49</v>
      </c>
      <c r="C6" s="3" t="s">
        <v>50</v>
      </c>
      <c r="D6" s="4" t="str">
        <f t="shared" si="0"/>
        <v>Yes</v>
      </c>
    </row>
    <row r="7" spans="1:4" x14ac:dyDescent="0.25">
      <c r="A7" s="2" t="s">
        <v>17</v>
      </c>
      <c r="B7" s="3" t="s">
        <v>51</v>
      </c>
      <c r="C7" s="3" t="s">
        <v>52</v>
      </c>
      <c r="D7" s="4" t="str">
        <f t="shared" si="0"/>
        <v>Yes</v>
      </c>
    </row>
    <row r="8" spans="1:4" x14ac:dyDescent="0.25">
      <c r="A8" s="2" t="s">
        <v>18</v>
      </c>
      <c r="B8" s="3" t="s">
        <v>53</v>
      </c>
      <c r="C8" s="3" t="s">
        <v>54</v>
      </c>
      <c r="D8" s="4" t="str">
        <f t="shared" si="0"/>
        <v>Yes</v>
      </c>
    </row>
    <row r="9" spans="1:4" x14ac:dyDescent="0.25">
      <c r="A9" s="2" t="s">
        <v>19</v>
      </c>
      <c r="B9" s="3" t="s">
        <v>55</v>
      </c>
      <c r="C9" s="3" t="s">
        <v>56</v>
      </c>
      <c r="D9" s="4" t="str">
        <f t="shared" si="0"/>
        <v>Yes</v>
      </c>
    </row>
    <row r="10" spans="1:4" ht="30" x14ac:dyDescent="0.25">
      <c r="A10" s="2" t="s">
        <v>20</v>
      </c>
      <c r="B10" s="3" t="s">
        <v>57</v>
      </c>
      <c r="C10" s="3" t="s">
        <v>58</v>
      </c>
      <c r="D10" s="4" t="str">
        <f t="shared" si="0"/>
        <v>Yes</v>
      </c>
    </row>
    <row r="11" spans="1:4" x14ac:dyDescent="0.25">
      <c r="A11" s="2" t="s">
        <v>21</v>
      </c>
      <c r="B11" s="3" t="s">
        <v>59</v>
      </c>
      <c r="C11" s="3" t="s">
        <v>47</v>
      </c>
      <c r="D11" s="4" t="str">
        <f t="shared" si="0"/>
        <v>Yes</v>
      </c>
    </row>
    <row r="12" spans="1:4" x14ac:dyDescent="0.25">
      <c r="A12" s="2" t="s">
        <v>22</v>
      </c>
      <c r="B12" s="3" t="s">
        <v>60</v>
      </c>
      <c r="C12" s="3" t="s">
        <v>61</v>
      </c>
      <c r="D12" s="4" t="str">
        <f t="shared" si="0"/>
        <v>Yes</v>
      </c>
    </row>
    <row r="13" spans="1:4" x14ac:dyDescent="0.25">
      <c r="A13" s="2" t="s">
        <v>4</v>
      </c>
      <c r="B13" s="3" t="s">
        <v>62</v>
      </c>
      <c r="C13" s="3" t="s">
        <v>63</v>
      </c>
      <c r="D13" s="4" t="str">
        <f t="shared" si="0"/>
        <v>Yes</v>
      </c>
    </row>
    <row r="14" spans="1:4" x14ac:dyDescent="0.25">
      <c r="A14" s="2" t="s">
        <v>5</v>
      </c>
      <c r="B14" s="3" t="s">
        <v>64</v>
      </c>
      <c r="C14" s="3" t="s">
        <v>63</v>
      </c>
      <c r="D14" s="4" t="str">
        <f t="shared" si="0"/>
        <v>Yes</v>
      </c>
    </row>
    <row r="15" spans="1:4" x14ac:dyDescent="0.25">
      <c r="A15" s="2" t="s">
        <v>23</v>
      </c>
      <c r="B15" s="3" t="s">
        <v>65</v>
      </c>
      <c r="C15" s="3" t="s">
        <v>66</v>
      </c>
      <c r="D15" s="4" t="str">
        <f t="shared" si="0"/>
        <v>Yes</v>
      </c>
    </row>
    <row r="16" spans="1:4" x14ac:dyDescent="0.25">
      <c r="A16" s="2" t="s">
        <v>24</v>
      </c>
      <c r="B16" s="3" t="s">
        <v>67</v>
      </c>
      <c r="C16" s="3" t="s">
        <v>58</v>
      </c>
      <c r="D16" s="4" t="str">
        <f t="shared" si="0"/>
        <v>Yes</v>
      </c>
    </row>
    <row r="17" spans="1:4" x14ac:dyDescent="0.25">
      <c r="A17" s="2" t="s">
        <v>25</v>
      </c>
      <c r="B17" s="3" t="s">
        <v>68</v>
      </c>
      <c r="C17" s="3" t="s">
        <v>69</v>
      </c>
      <c r="D17" s="4" t="str">
        <f t="shared" si="0"/>
        <v>Yes</v>
      </c>
    </row>
    <row r="18" spans="1:4" x14ac:dyDescent="0.25">
      <c r="A18" s="2" t="s">
        <v>26</v>
      </c>
      <c r="B18" s="3" t="s">
        <v>70</v>
      </c>
      <c r="C18" s="3" t="s">
        <v>71</v>
      </c>
      <c r="D18" s="4" t="str">
        <f t="shared" si="0"/>
        <v>Yes</v>
      </c>
    </row>
    <row r="19" spans="1:4" x14ac:dyDescent="0.25">
      <c r="A19" s="2" t="s">
        <v>27</v>
      </c>
      <c r="B19" s="3" t="s">
        <v>72</v>
      </c>
      <c r="C19" s="3" t="s">
        <v>58</v>
      </c>
      <c r="D19" s="4" t="str">
        <f t="shared" si="0"/>
        <v>Yes</v>
      </c>
    </row>
    <row r="20" spans="1:4" x14ac:dyDescent="0.25">
      <c r="A20" s="2" t="s">
        <v>28</v>
      </c>
      <c r="B20" s="3" t="s">
        <v>73</v>
      </c>
      <c r="C20" s="3" t="s">
        <v>66</v>
      </c>
      <c r="D20" s="4" t="str">
        <f t="shared" si="0"/>
        <v>Yes</v>
      </c>
    </row>
    <row r="21" spans="1:4" x14ac:dyDescent="0.25">
      <c r="A21" s="2" t="s">
        <v>29</v>
      </c>
      <c r="B21" s="3" t="s">
        <v>74</v>
      </c>
      <c r="C21" s="3" t="s">
        <v>75</v>
      </c>
      <c r="D21" s="4" t="str">
        <f t="shared" si="0"/>
        <v>Yes</v>
      </c>
    </row>
    <row r="22" spans="1:4" x14ac:dyDescent="0.25">
      <c r="A22" s="2" t="s">
        <v>30</v>
      </c>
      <c r="B22" s="3" t="s">
        <v>76</v>
      </c>
      <c r="C22" s="3" t="s">
        <v>71</v>
      </c>
      <c r="D22" s="4" t="str">
        <f t="shared" si="0"/>
        <v>Yes</v>
      </c>
    </row>
    <row r="23" spans="1:4" x14ac:dyDescent="0.25">
      <c r="A23" s="2" t="s">
        <v>6</v>
      </c>
      <c r="B23" s="3" t="s">
        <v>77</v>
      </c>
      <c r="C23" s="3" t="s">
        <v>63</v>
      </c>
      <c r="D23" s="4" t="str">
        <f t="shared" si="0"/>
        <v>Yes</v>
      </c>
    </row>
    <row r="24" spans="1:4" x14ac:dyDescent="0.25">
      <c r="A24" s="2" t="s">
        <v>31</v>
      </c>
      <c r="B24" s="3" t="s">
        <v>78</v>
      </c>
      <c r="C24" s="3" t="s">
        <v>66</v>
      </c>
      <c r="D24" s="4" t="str">
        <f t="shared" si="0"/>
        <v>Yes</v>
      </c>
    </row>
    <row r="25" spans="1:4" x14ac:dyDescent="0.25">
      <c r="A25" s="2" t="s">
        <v>7</v>
      </c>
      <c r="B25" s="3" t="s">
        <v>79</v>
      </c>
      <c r="C25" s="3" t="s">
        <v>80</v>
      </c>
      <c r="D25" s="4" t="str">
        <f t="shared" si="0"/>
        <v>Yes</v>
      </c>
    </row>
    <row r="26" spans="1:4" x14ac:dyDescent="0.25">
      <c r="A26" s="2" t="s">
        <v>32</v>
      </c>
      <c r="B26" s="3" t="s">
        <v>81</v>
      </c>
      <c r="C26" s="3" t="s">
        <v>58</v>
      </c>
      <c r="D26" s="4" t="str">
        <f t="shared" si="0"/>
        <v>Yes</v>
      </c>
    </row>
    <row r="27" spans="1:4" x14ac:dyDescent="0.25">
      <c r="A27" s="2" t="s">
        <v>8</v>
      </c>
      <c r="B27" s="3" t="s">
        <v>82</v>
      </c>
      <c r="C27" s="3" t="s">
        <v>83</v>
      </c>
      <c r="D27" s="4" t="str">
        <f t="shared" si="0"/>
        <v>Yes</v>
      </c>
    </row>
    <row r="28" spans="1:4" x14ac:dyDescent="0.25">
      <c r="A28" s="2" t="s">
        <v>33</v>
      </c>
      <c r="B28" s="3" t="s">
        <v>84</v>
      </c>
      <c r="C28" s="3" t="s">
        <v>66</v>
      </c>
      <c r="D28" s="4" t="str">
        <f t="shared" si="0"/>
        <v>Yes</v>
      </c>
    </row>
    <row r="29" spans="1:4" x14ac:dyDescent="0.25">
      <c r="A29" s="2" t="s">
        <v>34</v>
      </c>
      <c r="B29" s="3" t="s">
        <v>85</v>
      </c>
      <c r="C29" s="3" t="s">
        <v>66</v>
      </c>
      <c r="D29" s="4" t="str">
        <f t="shared" si="0"/>
        <v>Yes</v>
      </c>
    </row>
    <row r="30" spans="1:4" x14ac:dyDescent="0.25">
      <c r="A30" s="2" t="s">
        <v>35</v>
      </c>
      <c r="B30" s="3" t="s">
        <v>86</v>
      </c>
      <c r="C30" s="3" t="s">
        <v>87</v>
      </c>
      <c r="D30" s="4" t="str">
        <f t="shared" si="0"/>
        <v>Yes</v>
      </c>
    </row>
    <row r="31" spans="1:4" x14ac:dyDescent="0.25">
      <c r="A31" s="2" t="s">
        <v>36</v>
      </c>
      <c r="B31" s="3" t="s">
        <v>88</v>
      </c>
      <c r="C31" s="3" t="s">
        <v>89</v>
      </c>
      <c r="D31" s="4" t="str">
        <f t="shared" si="0"/>
        <v>Yes</v>
      </c>
    </row>
    <row r="32" spans="1:4" x14ac:dyDescent="0.25">
      <c r="A32" s="2" t="s">
        <v>9</v>
      </c>
      <c r="B32" s="3" t="s">
        <v>90</v>
      </c>
      <c r="C32" s="3" t="s">
        <v>63</v>
      </c>
      <c r="D32" s="4" t="str">
        <f t="shared" si="0"/>
        <v>Yes</v>
      </c>
    </row>
    <row r="33" spans="1:4" x14ac:dyDescent="0.25">
      <c r="A33" s="2" t="s">
        <v>37</v>
      </c>
      <c r="B33" s="3" t="s">
        <v>91</v>
      </c>
      <c r="C33" s="3" t="s">
        <v>92</v>
      </c>
      <c r="D33" s="4" t="str">
        <f t="shared" si="0"/>
        <v>Yes</v>
      </c>
    </row>
    <row r="34" spans="1:4" x14ac:dyDescent="0.25">
      <c r="A34" s="2" t="s">
        <v>38</v>
      </c>
      <c r="B34" s="3" t="s">
        <v>93</v>
      </c>
      <c r="C34" s="3" t="s">
        <v>94</v>
      </c>
      <c r="D34" s="4" t="str">
        <f t="shared" si="0"/>
        <v>Yes</v>
      </c>
    </row>
    <row r="35" spans="1:4" x14ac:dyDescent="0.25">
      <c r="A35" s="2" t="s">
        <v>39</v>
      </c>
      <c r="B35" s="3" t="s">
        <v>95</v>
      </c>
      <c r="C35" s="3" t="s">
        <v>47</v>
      </c>
      <c r="D35" s="4" t="str">
        <f t="shared" si="0"/>
        <v>Yes</v>
      </c>
    </row>
    <row r="36" spans="1:4" x14ac:dyDescent="0.25">
      <c r="A36" s="2" t="s">
        <v>40</v>
      </c>
      <c r="B36" s="3" t="s">
        <v>96</v>
      </c>
      <c r="C36" s="3" t="s">
        <v>43</v>
      </c>
      <c r="D36" s="4" t="str">
        <f t="shared" si="0"/>
        <v>Yes</v>
      </c>
    </row>
    <row r="37" spans="1:4" x14ac:dyDescent="0.25">
      <c r="A37" s="2" t="s">
        <v>41</v>
      </c>
      <c r="B37" s="3" t="s">
        <v>97</v>
      </c>
      <c r="C37" s="3" t="s">
        <v>71</v>
      </c>
      <c r="D37" s="4" t="str">
        <f t="shared" si="0"/>
        <v>Yes</v>
      </c>
    </row>
    <row r="38" spans="1:4" x14ac:dyDescent="0.25">
      <c r="A38" s="2" t="s">
        <v>11</v>
      </c>
      <c r="B38" s="3" t="s">
        <v>98</v>
      </c>
      <c r="C38" s="3" t="s">
        <v>99</v>
      </c>
      <c r="D38" s="4" t="str">
        <f t="shared" si="0"/>
        <v>No</v>
      </c>
    </row>
    <row r="39" spans="1:4" x14ac:dyDescent="0.25">
      <c r="A39" s="2" t="s">
        <v>10</v>
      </c>
      <c r="B39" s="3" t="s">
        <v>100</v>
      </c>
      <c r="C39" s="3" t="s">
        <v>99</v>
      </c>
      <c r="D39" s="4" t="str">
        <f t="shared" si="0"/>
        <v>No</v>
      </c>
    </row>
  </sheetData>
  <sortState ref="A2:D39">
    <sortCondition descending="1" ref="D2:D39"/>
    <sortCondition ref="A2:A3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Import</vt:lpstr>
      <vt:lpstr>Supporting smallholders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 Burleigh</cp:lastModifiedBy>
  <dcterms:created xsi:type="dcterms:W3CDTF">2019-06-11T09:27:43Z</dcterms:created>
  <dcterms:modified xsi:type="dcterms:W3CDTF">2019-06-11T11:44:59Z</dcterms:modified>
</cp:coreProperties>
</file>