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Collections\"/>
    </mc:Choice>
  </mc:AlternateContent>
  <xr:revisionPtr revIDLastSave="0" documentId="13_ncr:1_{73B493EB-BF7B-4481-95A6-95F2CF47CD54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Soil &amp; wat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0" i="2" l="1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D99" i="1"/>
  <c r="D95" i="1"/>
  <c r="B95" i="2"/>
  <c r="D98" i="1"/>
  <c r="C98" i="2" s="1"/>
  <c r="B98" i="2"/>
  <c r="D85" i="1"/>
  <c r="D84" i="1"/>
  <c r="D100" i="1"/>
  <c r="D93" i="1"/>
  <c r="D97" i="1"/>
  <c r="D96" i="1"/>
  <c r="D82" i="1"/>
  <c r="D81" i="1"/>
  <c r="D83" i="1"/>
  <c r="D92" i="1"/>
  <c r="D91" i="1"/>
  <c r="B91" i="2"/>
  <c r="D90" i="1"/>
  <c r="D89" i="1"/>
  <c r="C85" i="2" s="1"/>
  <c r="B85" i="2"/>
  <c r="D88" i="1"/>
  <c r="B84" i="2"/>
  <c r="D87" i="1"/>
  <c r="C83" i="2" s="1"/>
  <c r="B87" i="2"/>
  <c r="D86" i="1"/>
  <c r="B82" i="2"/>
  <c r="D94" i="1"/>
  <c r="C81" i="2" s="1"/>
  <c r="D80" i="1"/>
  <c r="C80" i="2" s="1"/>
  <c r="B80" i="2"/>
  <c r="C84" i="2" l="1"/>
  <c r="C95" i="2"/>
  <c r="B94" i="2"/>
  <c r="B100" i="2"/>
  <c r="C82" i="2"/>
  <c r="B88" i="2"/>
  <c r="B92" i="2"/>
  <c r="C86" i="2"/>
  <c r="C88" i="2"/>
  <c r="C90" i="2"/>
  <c r="C92" i="2"/>
  <c r="C94" i="2"/>
  <c r="C96" i="2"/>
  <c r="C100" i="2"/>
  <c r="B90" i="2"/>
  <c r="B96" i="2"/>
  <c r="B81" i="2"/>
  <c r="B89" i="2"/>
  <c r="B93" i="2"/>
  <c r="B97" i="2"/>
  <c r="B86" i="2"/>
  <c r="C87" i="2"/>
  <c r="C89" i="2"/>
  <c r="C91" i="2"/>
  <c r="C93" i="2"/>
  <c r="C97" i="2"/>
  <c r="C99" i="2"/>
  <c r="B99" i="2"/>
  <c r="B83" i="2"/>
  <c r="A72" i="2"/>
  <c r="A73" i="2"/>
  <c r="A74" i="2"/>
  <c r="A75" i="2"/>
  <c r="A76" i="2"/>
  <c r="A77" i="2"/>
  <c r="A78" i="2"/>
  <c r="A79" i="2"/>
  <c r="D79" i="1"/>
  <c r="C79" i="2" s="1"/>
  <c r="B79" i="2"/>
  <c r="D78" i="1"/>
  <c r="C78" i="2" s="1"/>
  <c r="B78" i="2"/>
  <c r="D77" i="1"/>
  <c r="C77" i="2" s="1"/>
  <c r="B77" i="2"/>
  <c r="D76" i="1"/>
  <c r="C76" i="2" s="1"/>
  <c r="B76" i="2"/>
  <c r="D75" i="1"/>
  <c r="C75" i="2" s="1"/>
  <c r="B75" i="2"/>
  <c r="D74" i="1"/>
  <c r="C74" i="2" s="1"/>
  <c r="B74" i="2"/>
  <c r="D73" i="1"/>
  <c r="C73" i="2" s="1"/>
  <c r="B73" i="2"/>
  <c r="D72" i="1"/>
  <c r="C72" i="2" s="1"/>
  <c r="B72" i="2"/>
  <c r="A65" i="2" l="1"/>
  <c r="A66" i="2"/>
  <c r="A67" i="2"/>
  <c r="B67" i="2"/>
  <c r="A68" i="2"/>
  <c r="A69" i="2"/>
  <c r="A70" i="2"/>
  <c r="A71" i="2"/>
  <c r="A13" i="2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9" i="2"/>
  <c r="A40" i="2"/>
  <c r="B40" i="2"/>
  <c r="A41" i="2"/>
  <c r="A42" i="2"/>
  <c r="B42" i="2"/>
  <c r="A43" i="2"/>
  <c r="A44" i="2"/>
  <c r="A45" i="2"/>
  <c r="A46" i="2"/>
  <c r="A47" i="2"/>
  <c r="A48" i="2"/>
  <c r="B48" i="2"/>
  <c r="A49" i="2"/>
  <c r="A50" i="2"/>
  <c r="A51" i="2"/>
  <c r="A52" i="2"/>
  <c r="B52" i="2"/>
  <c r="A53" i="2"/>
  <c r="A54" i="2"/>
  <c r="B54" i="2"/>
  <c r="A55" i="2"/>
  <c r="A56" i="2"/>
  <c r="B56" i="2"/>
  <c r="A57" i="2"/>
  <c r="A58" i="2"/>
  <c r="B58" i="2"/>
  <c r="A59" i="2"/>
  <c r="A60" i="2"/>
  <c r="A61" i="2"/>
  <c r="A62" i="2"/>
  <c r="B62" i="2"/>
  <c r="A63" i="2"/>
  <c r="A64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69" i="1"/>
  <c r="C69" i="2" s="1"/>
  <c r="B69" i="2"/>
  <c r="D67" i="1"/>
  <c r="C67" i="2" s="1"/>
  <c r="D66" i="1"/>
  <c r="C66" i="2" s="1"/>
  <c r="B66" i="2"/>
  <c r="D68" i="1"/>
  <c r="C68" i="2" s="1"/>
  <c r="B68" i="2"/>
  <c r="D41" i="1"/>
  <c r="C41" i="2" s="1"/>
  <c r="B41" i="2"/>
  <c r="D40" i="1"/>
  <c r="C40" i="2" s="1"/>
  <c r="D39" i="1"/>
  <c r="C39" i="2" s="1"/>
  <c r="B39" i="2"/>
  <c r="D38" i="1"/>
  <c r="C38" i="2" s="1"/>
  <c r="D37" i="1"/>
  <c r="C37" i="2" s="1"/>
  <c r="B37" i="2"/>
  <c r="D36" i="1"/>
  <c r="C36" i="2" s="1"/>
  <c r="D64" i="1"/>
  <c r="C64" i="2" s="1"/>
  <c r="B64" i="2"/>
  <c r="D58" i="1"/>
  <c r="C58" i="2" s="1"/>
  <c r="D71" i="1"/>
  <c r="C71" i="2" s="1"/>
  <c r="B71" i="2"/>
  <c r="D70" i="1"/>
  <c r="C70" i="2" s="1"/>
  <c r="B70" i="2"/>
  <c r="D61" i="1"/>
  <c r="C61" i="2" s="1"/>
  <c r="B61" i="2"/>
  <c r="D59" i="1"/>
  <c r="C59" i="2" s="1"/>
  <c r="B59" i="2"/>
  <c r="D57" i="1"/>
  <c r="C57" i="2" s="1"/>
  <c r="B57" i="2"/>
  <c r="D56" i="1"/>
  <c r="C56" i="2" s="1"/>
  <c r="D55" i="1"/>
  <c r="C55" i="2" s="1"/>
  <c r="B55" i="2"/>
  <c r="D54" i="1"/>
  <c r="C54" i="2" s="1"/>
  <c r="D53" i="1"/>
  <c r="C53" i="2" s="1"/>
  <c r="B53" i="2"/>
  <c r="D52" i="1"/>
  <c r="C52" i="2" s="1"/>
  <c r="D51" i="1"/>
  <c r="C51" i="2" s="1"/>
  <c r="B51" i="2"/>
  <c r="D49" i="1"/>
  <c r="C49" i="2" s="1"/>
  <c r="B49" i="2"/>
  <c r="D50" i="1"/>
  <c r="C50" i="2" s="1"/>
  <c r="B50" i="2"/>
  <c r="D48" i="1"/>
  <c r="C48" i="2" s="1"/>
  <c r="D65" i="1"/>
  <c r="C65" i="2" s="1"/>
  <c r="B65" i="2"/>
  <c r="D47" i="1"/>
  <c r="C47" i="2" s="1"/>
  <c r="B47" i="2"/>
  <c r="D46" i="1"/>
  <c r="C46" i="2" s="1"/>
  <c r="B46" i="2"/>
  <c r="D45" i="1"/>
  <c r="C45" i="2" s="1"/>
  <c r="B45" i="2"/>
  <c r="D44" i="1"/>
  <c r="C44" i="2" s="1"/>
  <c r="B44" i="2"/>
  <c r="D43" i="1"/>
  <c r="C43" i="2" s="1"/>
  <c r="B43" i="2"/>
  <c r="D60" i="1"/>
  <c r="C60" i="2" s="1"/>
  <c r="B60" i="2"/>
  <c r="D62" i="1"/>
  <c r="C62" i="2" s="1"/>
  <c r="D63" i="1"/>
  <c r="C63" i="2" s="1"/>
  <c r="B63" i="2"/>
  <c r="D42" i="1"/>
  <c r="C42" i="2" s="1"/>
  <c r="D35" i="1"/>
  <c r="C35" i="2" s="1"/>
  <c r="B35" i="2"/>
  <c r="D34" i="1"/>
  <c r="C34" i="2" s="1"/>
  <c r="D33" i="1"/>
  <c r="C33" i="2" s="1"/>
  <c r="B33" i="2"/>
  <c r="D32" i="1"/>
  <c r="C32" i="2" s="1"/>
  <c r="D31" i="1"/>
  <c r="C31" i="2" s="1"/>
  <c r="B31" i="2"/>
  <c r="D30" i="1"/>
  <c r="C30" i="2" s="1"/>
  <c r="D29" i="1"/>
  <c r="C29" i="2" s="1"/>
  <c r="B29" i="2"/>
  <c r="D28" i="1"/>
  <c r="C28" i="2" s="1"/>
  <c r="D27" i="1"/>
  <c r="C27" i="2" s="1"/>
  <c r="B27" i="2"/>
  <c r="D26" i="1"/>
  <c r="C26" i="2" s="1"/>
  <c r="D25" i="1"/>
  <c r="C25" i="2" s="1"/>
  <c r="B25" i="2"/>
  <c r="D24" i="1"/>
  <c r="C24" i="2" s="1"/>
  <c r="D23" i="1"/>
  <c r="C23" i="2" s="1"/>
  <c r="B23" i="2"/>
  <c r="D22" i="1"/>
  <c r="C22" i="2" s="1"/>
  <c r="D21" i="1"/>
  <c r="C21" i="2" s="1"/>
  <c r="B21" i="2"/>
  <c r="D20" i="1"/>
  <c r="C20" i="2" s="1"/>
  <c r="D19" i="1"/>
  <c r="C19" i="2" s="1"/>
  <c r="B19" i="2"/>
  <c r="D18" i="1"/>
  <c r="C18" i="2" s="1"/>
  <c r="D17" i="1"/>
  <c r="C17" i="2" s="1"/>
  <c r="B17" i="2"/>
  <c r="D16" i="1"/>
  <c r="C16" i="2" s="1"/>
  <c r="D15" i="1"/>
  <c r="C15" i="2" s="1"/>
  <c r="B15" i="2"/>
  <c r="D14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</calcChain>
</file>

<file path=xl/sharedStrings.xml><?xml version="1.0" encoding="utf-8"?>
<sst xmlns="http://schemas.openxmlformats.org/spreadsheetml/2006/main" count="304" uniqueCount="223">
  <si>
    <t>Chapter titles</t>
  </si>
  <si>
    <t>Authorship</t>
  </si>
  <si>
    <t>Pub date</t>
  </si>
  <si>
    <t>Published</t>
  </si>
  <si>
    <t>Improved energy and water management to minimize the environmental impact of dairy farming</t>
  </si>
  <si>
    <t>Improving water management in organic crop cultivation</t>
  </si>
  <si>
    <t>Maintaining soil fertility and health in organic crop cultivation</t>
  </si>
  <si>
    <t>The role and management of soil mulch cover (including cover crops) in CA systems</t>
  </si>
  <si>
    <t>The role of CA systems in soil and landscape health management</t>
  </si>
  <si>
    <t>Soil management practices and benefits in CA systems</t>
  </si>
  <si>
    <t>Water management practices and benefits in CA systems</t>
  </si>
  <si>
    <t>Irrigation/water management systems for urban agriculture</t>
  </si>
  <si>
    <t>The role of no or minimum mechanical soil disturbance in CA systems</t>
  </si>
  <si>
    <t>The effects of climate change on agricultural soils</t>
  </si>
  <si>
    <t>Advances in irrigation management and technology in potato cultivation: experiences from a humid climate</t>
  </si>
  <si>
    <t>Advances in irrigation techniques for rice cultivation</t>
  </si>
  <si>
    <t>Advances in soil and nutrient management in apple cultivation</t>
  </si>
  <si>
    <t>Advances in sugarcane irrigation for optimisation of water supply</t>
  </si>
  <si>
    <t>An integrated approach for the estimation of crop water requirements based on soil, plant and atmospheric measurements</t>
  </si>
  <si>
    <t>An overview of subsurface irrigation techniques</t>
  </si>
  <si>
    <t>Assessing the cost of supplying water for agriculture: the food supply cost curve</t>
  </si>
  <si>
    <t>Best management practices for maintaining water quality in sugarcane cultivation</t>
  </si>
  <si>
    <t>Biological indicators of soil health in organic cultivation</t>
  </si>
  <si>
    <t>Cassava cultivation and soil productivity</t>
  </si>
  <si>
    <t>Chemical composition of soils: role in soil health</t>
  </si>
  <si>
    <t>Climate change and water resources for agriculture</t>
  </si>
  <si>
    <t>Conservation grass hedges and soil health parameters</t>
  </si>
  <si>
    <t>Deficit irrigation and site-specific irrigation scheduling techniques to minimize water use</t>
  </si>
  <si>
    <t>Developments in surface irrigation techniques</t>
  </si>
  <si>
    <t>Drainage requirements to maintain soil health</t>
  </si>
  <si>
    <t>Drainage systems to support sustainable water use</t>
  </si>
  <si>
    <t>Dynamics of water storage and retention in soil</t>
  </si>
  <si>
    <t>Effects of crop rotations and intercropping on soil health</t>
  </si>
  <si>
    <t>Fertigation techniques for efficient water and nutrient use in agriculture</t>
  </si>
  <si>
    <t>Improving fertilizer and water-use efficiency in mango cultivation</t>
  </si>
  <si>
    <t>Improving soil and crop nutrition management in sorghum cultivation</t>
  </si>
  <si>
    <t>Improving soil and nutrient management for cacao cultivation</t>
  </si>
  <si>
    <t>Improving soil health and crop nutrition in oil palm cultivation</t>
  </si>
  <si>
    <t>Improving soil management in sugarcane cultivation</t>
  </si>
  <si>
    <t>Improving water and nutrient management in tomato cultivation</t>
  </si>
  <si>
    <t>Improving water management in sorghum cultivation</t>
  </si>
  <si>
    <t>Improving water management in winter wheat</t>
  </si>
  <si>
    <t>Improving water productivity in rainfed agriculture: challenges and opportunities for small-scale farmers in dry lands</t>
  </si>
  <si>
    <t>Improving water use in tropical rain-fed systems: the situation in India</t>
  </si>
  <si>
    <t>Increasing water productivity in agriculture: an overview</t>
  </si>
  <si>
    <t>Integrated soil health management: a framework for soil conservation and regeneration</t>
  </si>
  <si>
    <t>Maintaining soil health in Africa</t>
  </si>
  <si>
    <t>Maintaining soil health in dryland areas</t>
  </si>
  <si>
    <t>Maintaining soil health in oil palm cultivation</t>
  </si>
  <si>
    <t>Management of water resources for grasslands</t>
  </si>
  <si>
    <t>Managing irrigation for soil health in arid and semi-arid regions</t>
  </si>
  <si>
    <t>Managing soil health for grassland</t>
  </si>
  <si>
    <t>Managing soil health in organic cultivation</t>
  </si>
  <si>
    <t>Managing surface water for irrigation</t>
  </si>
  <si>
    <t>Manure and compost management to maintain soil health</t>
  </si>
  <si>
    <t>Mechanisms of soil erosion/degradation</t>
  </si>
  <si>
    <t>Modelling soil organic matter dynamics as a soil health indicator</t>
  </si>
  <si>
    <t>Modelling water use on farms</t>
  </si>
  <si>
    <t>Nutrient cycling in soils</t>
  </si>
  <si>
    <t>Nutrition and soil management in banana cultivation</t>
  </si>
  <si>
    <t>Optimising fertiliser use to maintain soil health</t>
  </si>
  <si>
    <t>Organic amendments to improve soil health and crop productivity: a case study in China</t>
  </si>
  <si>
    <t>Pesticide use and biodiversity in soils</t>
  </si>
  <si>
    <t>Plant–soil interactions: an overview</t>
  </si>
  <si>
    <t>Rainwater and floodwater harvesting for crop irrigation</t>
  </si>
  <si>
    <t>Regional strategies in sustainable water management for irrigation: the eco-efficiency approach</t>
  </si>
  <si>
    <t>Site-specific irrigation systems</t>
  </si>
  <si>
    <t>Soil and nutrient management in grain legume cultivation</t>
  </si>
  <si>
    <t>Soil and soil health: an overview</t>
  </si>
  <si>
    <t>Soil ecosystem services: an overview</t>
  </si>
  <si>
    <t>Soil health and climate change: a critical nexus</t>
  </si>
  <si>
    <t>Soil health assessment and inventory: indices and databases</t>
  </si>
  <si>
    <t>Soil health assessment and maintenance in Central and South-Central Brazil</t>
  </si>
  <si>
    <t>Soil microorganisms: role in soil health</t>
  </si>
  <si>
    <t>Soil sampling for soil health assessment</t>
  </si>
  <si>
    <t>Soil solarization: a sustainable method</t>
  </si>
  <si>
    <t>Soil texture and structure: role in soil health</t>
  </si>
  <si>
    <t>Supporting smallholders in maintaining soil health: key challenges and strategies</t>
  </si>
  <si>
    <t>The challenge of sustainable water resources management under water scarcity</t>
  </si>
  <si>
    <t>The economics of groundwater development and governance</t>
  </si>
  <si>
    <t>The economics of soil health</t>
  </si>
  <si>
    <t>The impact of heavy metal contamination on soil health</t>
  </si>
  <si>
    <t>The role of soil fauna in soil health and delivery of ecosystem services</t>
  </si>
  <si>
    <t>The role of soil hydrology in soil health</t>
  </si>
  <si>
    <t>The use of treated wastewater for crop irrigation</t>
  </si>
  <si>
    <t>Trickle irrigation systems</t>
  </si>
  <si>
    <t>Understanding and measuring plant water use</t>
  </si>
  <si>
    <t>Use of brackish and marginal water for irrigation in water-scarce areas</t>
  </si>
  <si>
    <t>Use of cover crops to promote soil health</t>
  </si>
  <si>
    <t>Advances in assessing nutrient availability in soils</t>
  </si>
  <si>
    <t>The effect of soil organic matter on plant mineral nutrition</t>
  </si>
  <si>
    <t>Micronutrients: advances in understanding boron cycling in soils, uptake/use by plants and ways of optimising boron use efficiency in crop production</t>
  </si>
  <si>
    <t>Micronutrients: advances in understanding iron cycling in soils, uptake/use by plants and ways of optimising iron use efficiency in crop production</t>
  </si>
  <si>
    <t>Micronutrients: advances in understanding manganese cycling in soils, uptake/use by plants and ways of optimising manganese use efficiency in crop production</t>
  </si>
  <si>
    <t>Micronutrients: advances in understanding molybdenum cycling in soils, uptake/use by plants and ways of optimising molybdenum use efficiency in crop production</t>
  </si>
  <si>
    <t>Micronutrients: advances in understanding zinc cycling in soils, uptake/use by plants and ways of optimising zinc use efficiency in crop production</t>
  </si>
  <si>
    <t>Secondary macronutrients: advances in understanding calcium cycling in soils, uptake/use by plants and ways of optimising calcium use efficiency in crop production</t>
  </si>
  <si>
    <t>Secondary macronutrients: advances in understanding magnesium cycling in soils, uptake/use by plants and ways of optimising magnesium use efficiency in crop production</t>
  </si>
  <si>
    <t>Advances in water/irrigation management in greenhouse cultivation</t>
  </si>
  <si>
    <t>Advances in nutrient and water management in forestry</t>
  </si>
  <si>
    <t>Advances in understanding soil health in forests</t>
  </si>
  <si>
    <t>Improving modelling of water cycles in crop cultivation</t>
  </si>
  <si>
    <t>Use of intelligent/autonomous systems in crop irrigation</t>
  </si>
  <si>
    <t>Jerry Knox and Tim Hess, Cranfield University, UK</t>
  </si>
  <si>
    <t>07-09-2018</t>
  </si>
  <si>
    <t>D. S. Gaydon, CSIRO Agriculture, Australia</t>
  </si>
  <si>
    <t>31-05-2017</t>
  </si>
  <si>
    <t>G. H. Neilsen, D. Neilsen and T. Forge, Summerland Research and Development Centre Agriculture and Agri-Food Canada; and K. Hannam, Natural Resources Canada</t>
  </si>
  <si>
    <t>22-06-2017</t>
  </si>
  <si>
    <t>Jean-Louis Chopart, AGERconsult, France (Section 3.2 contributed by M. T. Sall, B. Ahondokpe, and G. Walter, Senegalese Sugar Company, Senegal)</t>
  </si>
  <si>
    <t>11-12-2017</t>
  </si>
  <si>
    <t>N. Jovanovic, S. Dzikiti and M. Gush, Council for Scientific and Industrial Research (CSIR), South Africa</t>
  </si>
  <si>
    <t>06-07-2018</t>
  </si>
  <si>
    <t>Andrea Dührkoop and Oliver Hensel, University of Kassel, Germany</t>
  </si>
  <si>
    <t>Roberto Roson, Ca’ Foscari University of Venice, Italy</t>
  </si>
  <si>
    <t>Jehangir H. Bhadha, University of Florida, USA; and Bernard L. Schroeder, University of Southern Queensland, Australia</t>
  </si>
  <si>
    <t>A. Fortuna, Washington State University, USA; A. Bhowmik, Pennsylvania State University, USA; and A. Bary and C. Cogger, Washington State University, USA</t>
  </si>
  <si>
    <t>06-08-2018</t>
  </si>
  <si>
    <t>Reinhardt Howeler, CIAT Emeritus - formerly CIAT, Thailand</t>
  </si>
  <si>
    <t>12-07-2017</t>
  </si>
  <si>
    <t>Samira Daroub and Claire Friedrichsen, University of Florida, USA</t>
  </si>
  <si>
    <t>Luis Garrote, Universidad Politécnica de Madrid, Spain</t>
  </si>
  <si>
    <t>Humberto Blanco-Canqui, University of Nebraska, USA</t>
  </si>
  <si>
    <t>Susan A. O’Shaughnessy, USDA-ARS, USA; and Manuel A. Andrade, Oak Ridge Institute for Science and Education, USA</t>
  </si>
  <si>
    <t>Taffa Tulu, Addis Ababa University, Ethiopia</t>
  </si>
  <si>
    <t>Jeffrey Strock, University of Minnesota, USA</t>
  </si>
  <si>
    <t>Henk Ritzema, Wageningen University, The Netherlands</t>
  </si>
  <si>
    <t>K. Rajkai, Hungarian Academy of Sciences, Hungary; F. Ács, Eötvös Loránd University, Hungary; B. Tóth, Hungarian Academy of Sciences and University of Pannonia, Hungary; and A. Makó, Hungarian Academy of Sciences, Hungary</t>
  </si>
  <si>
    <t>Gilbert C. Sigua, USDA-ARS, USA</t>
  </si>
  <si>
    <t>Munir J. Mohammad Rusan, Jordan University of Science and Technology, Jordan and International Plant Nutrition Institute (IPNI), USA</t>
  </si>
  <si>
    <t>J. Upton, E. Murphy and L. Shalloo, Teagasc, Ireland; M. Murphy, Cork Institute of Technology, Ireland; and I.J.M. De Boer and P.W.G. Groot Koerkamp, Wageningen University, The Netherlands</t>
  </si>
  <si>
    <t>06-06-2017</t>
  </si>
  <si>
    <t>A. G. Levin, Supplant Ltd, Israel</t>
  </si>
  <si>
    <t>09-02-2018</t>
  </si>
  <si>
    <t>David Mengel, Kansas State University, USA</t>
  </si>
  <si>
    <t>04-07-2018</t>
  </si>
  <si>
    <t>Didier Snoeck and Bernard Dubos, CIRAD, UR Systèmes de pérennes, France</t>
  </si>
  <si>
    <t>08-08-2018</t>
  </si>
  <si>
    <t>Jean-Pierre Caliman, Suhardi and Pujianto, Smart Research Institute, Indonesia</t>
  </si>
  <si>
    <t>12-02-2018</t>
  </si>
  <si>
    <t>Paul White and Richard Johnson, USDA-ARS, USA</t>
  </si>
  <si>
    <t>E. Simonne, M. Ozores-Hampton, A. Simonne and A. Gazula, University of Florida, USA</t>
  </si>
  <si>
    <t>31-03-2017</t>
  </si>
  <si>
    <t>Michael J. Goss, University of Guelph, Canada; Adrian Unc, Memorial University of Newfoundland, Canada; and Wilfried Ehlers, Georg-August University, Germany</t>
  </si>
  <si>
    <t>22-10-2018</t>
  </si>
  <si>
    <t>Jourdan Bell, Texas A&amp;amp;M AgriLife Research and Extension, USA; Robert C. Schwartz, USDA-ARS Conservation and Production Research Laboratory, USA; Kevin McInnes, Texas A&amp;amp;M University, USA; Qingwu Xue and Dana Porter, Texas A&amp;amp;M AgriLife Research and Extension, USA</t>
  </si>
  <si>
    <t>Q. Xue, J. Rudd, J. Bell, T. Marek and S. Liu, Texas A&amp;amp;M AgriLife Research and Extension Center at Amarillo, USA</t>
  </si>
  <si>
    <t>13-07-2017</t>
  </si>
  <si>
    <t>John Gowing, University of Newcastle, UK</t>
  </si>
  <si>
    <t>Suhas P. Wani, Kaushal K. Garg, Girish Chander and K. H. Anantha, International Crops Research Institute for the Semi-Arid Tropics (ICRISAT), India</t>
  </si>
  <si>
    <t>Wayne S. Meyer, University of Adelaide, Australia</t>
  </si>
  <si>
    <t>Daniel K. Manter and Jorge A. Delgado, USDA-ARS, USA; and Jennifer Moore-Kucera, USDA-NRCS, USA</t>
  </si>
  <si>
    <t>C. Watson, Scotland’s Rural College (SRUC), UK and Swedish University of Agricultural Sciences, Sweden; and E. A. Stockdale, Head of Farming Systems Research, NIAB, UK</t>
  </si>
  <si>
    <t>29-11-2018</t>
  </si>
  <si>
    <t>A. O. Ogunkunle, University of Ibadan, Nigeria; and V. O. Chude, National Program for Food Security, Nigeria</t>
  </si>
  <si>
    <t>Pandi Zdruli, Centre International de Hautes Etudes Agronomiques Méditerranéennes (CIHEAM), Italy; and Claudio Zucca, International Center for Agricultural Research in the Dry Areas (ICARDA), Morocco</t>
  </si>
  <si>
    <t>Bernard Dubos and Didier Snoeck, CIRAD, France</t>
  </si>
  <si>
    <t>Jean L. Steiner, Pradeep Wagle and Prasanna Gowda, Grazing Lands Research Laboratory – USDA-ARS, USA</t>
  </si>
  <si>
    <t>26-07-2018</t>
  </si>
  <si>
    <t>Jeffrey Peter Mitchell and Howard Ferris, University of California-Davis, USA; Anil Shrestha, California State University-Fresno, USA; Francis Larney, Agriculture and Agri-Food Canada, Canada; and Garrison Sposito, University of California-Berkeley, USA</t>
  </si>
  <si>
    <t>D. Barker, The Ohio State University, USA</t>
  </si>
  <si>
    <t>A. Qureshi, International Center for Biosaline Agriculture, United Arab Emirates</t>
  </si>
  <si>
    <t>Francis J. Larney, Agriculture and Agri-Food Canada, Canada</t>
  </si>
  <si>
    <t>Jane Rickson, Cranfield University, UK</t>
  </si>
  <si>
    <t>Eleanor E. Campbell, University of New Hampshire, USA; and John L. Field and Keith Paustian, Colorado State University, USA</t>
  </si>
  <si>
    <t>L. S. Pereira and P. Paredes, University of Lisbon, Portugal</t>
  </si>
  <si>
    <t>E. A. Stockdale, Head of Farming Systems Research, NIAB, UK</t>
  </si>
  <si>
    <t>Jetse J. Stoorvogel, Wageningen University, The Netherlands; and Rafael A. Segura, CORBANA S.A., Costa Rica</t>
  </si>
  <si>
    <t>04-10-2018</t>
  </si>
  <si>
    <t>Bijay-Singh, Punjab Agricultural University, India</t>
  </si>
  <si>
    <t>Minggang Xu, Wenju Zhang and Zejiang Cai, Chinese Academy of Agricultural Sciences, China; Shaoming Huang, Henan Academy of Agricultural Sciences, China; and Ping Zhu, Jilin Academy of Agricultural Sciences, China</t>
  </si>
  <si>
    <t>Robert J. Kremer, University of Missouri, USA</t>
  </si>
  <si>
    <t>Richard W. Zobel, USDA-ARS, USA</t>
  </si>
  <si>
    <t>Dieter Prinz, Karlsruhe Institute of Technology (KIT), Germany</t>
  </si>
  <si>
    <t>Mladen Todorović, Centre International de Hautes Etudes Méditerranéennes (CIHEAM), Mediterranean Agronomic Institute of Bari, Italy</t>
  </si>
  <si>
    <t>Amir Hagverdi, University of California-Riverside, USA; and Brian G. Leib, University of Tennessee-Knoxville, USA</t>
  </si>
  <si>
    <t>05-11-2018</t>
  </si>
  <si>
    <t>S. Adjei-Nsiah , International Institute of Tropical Agriculture (CIAT), Ghana ; and B.D.K. Ahiabor , CSIR-Savanna Agricultural Research Institute, Ghana</t>
  </si>
  <si>
    <t>12-03-2018</t>
  </si>
  <si>
    <t>Mark G. Kibblewhite, Cranfield University, UK and Landcare Research, New Zealand</t>
  </si>
  <si>
    <t>Sara G. Baer, Southern Illinois University, USA; and Hannah E. Birgé, University of Nebraska, USA</t>
  </si>
  <si>
    <t>Promil Mehra, New South Wales Department of Primary Industries, Australia; Bhupinder Pal Singh, New South Wales Department of Primary Industries, University of Newcastle and University of New England, Australia; Anitha Kunhikrishnan, New South Wales Department of Primary Industries and University of Newcastle, Australia; Annette L. Cowie, New South Wales Department of Primary Industries and University of New England, Australia; and Nanthi Bolan, University of Newcastle, Australia</t>
  </si>
  <si>
    <t>Brian K. Slater, Ohio State University, USA</t>
  </si>
  <si>
    <t>Ieda C. Mendes, EMBRAPA Cerrados, Brazil; Cássio A. Tormena, State University of Maringá, Brazil; Maurício R. Cherubin, University of São Paulo, Brazil; and Douglas L. Karlen, USDA-ARS, USA</t>
  </si>
  <si>
    <t>Penny R. Hirsch, Rothamsted Research, UK</t>
  </si>
  <si>
    <t>Skye Wills, Stephen Roecker and Candiss Williams, USDA-NRCS, USA; and Brian Murphy, Office of Environment and Heritage, Australia</t>
  </si>
  <si>
    <t>Baruch Rubin, The Hebrew University of Jerusalem, Israel; and Abraham Gamliel, The Volcani Center, Israel</t>
  </si>
  <si>
    <t>26-12-2017</t>
  </si>
  <si>
    <t>Rainer Horn, Heiner Fleige and Iris Zimmermann, Institute for Plant Nutrition and Soil Science, Christian-Albrechts-University of Kiel, Germany</t>
  </si>
  <si>
    <t>David Güereña, International Maize and Wheat Improvement Center (CIMMYT), Nepal</t>
  </si>
  <si>
    <t>Pasquale Steduto, Food and Agriculture Organization of the United Nations (FAO), Italy; and Chris Perry, Former Research Director, International Water Management Institute (IWMI), UK</t>
  </si>
  <si>
    <t>T. Shah, International Water Management Institute (IWMI), India</t>
  </si>
  <si>
    <t>Maria Bowman, ERS-USDA, USA</t>
  </si>
  <si>
    <t>Santanu Bakshi and Chumki Banik, Iowa State University, USA; and Zhenli He, University of Florida, USA</t>
  </si>
  <si>
    <t>George G. Brown, Elodie da Silva and Marcílio J. Thomazini, Embrapa Forestry, Brazil; Cíntia C. Niva, Embrapa Cerrados, Brazil; Thibaud Decaëns, Université de Montpellier, France; Luís F. N. Cunha, Cardiff University, UK; Herlon S. Nadolny, Wilian C. Demetrio, Alessandra Santos, Talita Ferreira, Lilianne S. Maia, Ana Caroline Conrado, Rodrigo F. Segalla and Alexandre Casadei Ferreira, Universidade Federal do Paraná, Brazil; Amarildo Pasini, Universidade Estadual de Londrina, Brazil; Marie L. C. Bartz and Klaus D. Sautter, Universidade Positivo, Brazil; Samuel W. James, Maharishi University of Management, USA; Dilmar Baretta, Universidade do Estado de Santa Catarina, Brazil; Zaida Inês Antoniolli, Universidade Federal de Santa Maria, Brazil; Maria Jesus Iglesias Briones, Universidad de Vigo, Spain; José Paulo Sousa, University of Coimbra, Portugal; Jörg Römbke, ECT Oekotoxikologie GmbH, Germany; and Patrick Lavelle, Institut de Recherche pour le Développement, France</t>
  </si>
  <si>
    <t>Melissa Miller and Henry Lin, Pennsylvania State University, USA</t>
  </si>
  <si>
    <t>Alfieri Pollice and Ramy Saliba, IRSA-CNR, Italy; and Antonio Lonigro, Università degli Studi di Bari, Italy</t>
  </si>
  <si>
    <t>Megh R. Goyal, formerly University of Puerto Rico , Puerto Rico</t>
  </si>
  <si>
    <t>Gretchen R. Miller, Texas A&amp;amp;M University, USA</t>
  </si>
  <si>
    <t>Z. Gao, China Institute of Water Resources and Hydropower Research, China</t>
  </si>
  <si>
    <t>Robert L. Myers, USDA – SARE and University of Missouri, USA</t>
  </si>
  <si>
    <t>Kristian Holst Laursen, University of Copenhagen, Denmark</t>
  </si>
  <si>
    <t/>
  </si>
  <si>
    <t>Dan Neary, US Forest Service, USA</t>
  </si>
  <si>
    <t>Michael Englisch, Federal Research Centre for Forests, Austria</t>
  </si>
  <si>
    <t>Stefania De Pascale, University of Naples, Italy</t>
  </si>
  <si>
    <t>Claudio Stockle, Washington State University, USA</t>
  </si>
  <si>
    <t>Olufunke Cofie, International Water Management Institute (IWMI), Sri Lanka</t>
  </si>
  <si>
    <t>Heiner Goldbach, HGo Tech, Germany</t>
  </si>
  <si>
    <t>YS. Shivay, Indian Agricultural Research Institute, India</t>
  </si>
  <si>
    <t>Soren Husted, University of Copenhagen, Denmark</t>
  </si>
  <si>
    <t>A. M. Missaoui, Institute of Plant Breeding Genetics and Genomics - University of Georgia, USA</t>
  </si>
  <si>
    <t>Gokhan Hacisalihoglu, Florida A&amp;amp;M University, USA</t>
  </si>
  <si>
    <t>Milan Mesic, University of Zagreb, Croatia</t>
  </si>
  <si>
    <t>Stephan Jung, University of Giessen, Germany</t>
  </si>
  <si>
    <t>Michele Pisante, University of Teramo, Italy</t>
  </si>
  <si>
    <t>Jose Maria Garcia-Mina, University of Navarre, Spain</t>
  </si>
  <si>
    <t>Bal Ram Singh, Norwegian University of Life Sciences (NMBO), Norway</t>
  </si>
  <si>
    <t>Ademir Calegari, Agronomic Institute of Paraná, Brazil</t>
  </si>
  <si>
    <t>Don Reicosky, Soil Scientist Emeritus USDA-ARS and University of Minnesota, USA</t>
  </si>
  <si>
    <t>Theodor Friedrich, Food and Agriculture Organization of the United Nations (FAO), Italy</t>
  </si>
  <si>
    <t>Stefano Carpin, University of California-Merced, USA</t>
  </si>
  <si>
    <t>Ivo Mello, IRGA, 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</si>
</sst>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"/>
  <sheetViews>
    <sheetView workbookViewId="0">
      <selection activeCell="A2" sqref="A2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0</v>
      </c>
      <c r="B1" s="1" t="s">
        <v>1</v>
      </c>
      <c r="C1" s="1" t="s">
        <v>3</v>
      </c>
    </row>
    <row r="2" spans="1:3" x14ac:dyDescent="0.25">
      <c r="A2" t="str">
        <f>'Soil &amp; water'!A2</f>
        <v>Advances in irrigation management and technology in potato cultivation: experiences from a humid climate</v>
      </c>
      <c r="B2" t="str">
        <f>'Soil &amp; water'!B2</f>
        <v>Jerry Knox and Tim Hess, Cranfield University, UK</v>
      </c>
      <c r="C2" t="str">
        <f>'Soil &amp; water'!D2</f>
        <v>Yes</v>
      </c>
    </row>
    <row r="3" spans="1:3" x14ac:dyDescent="0.25">
      <c r="A3" t="str">
        <f>'Soil &amp; water'!A3</f>
        <v>Advances in irrigation techniques for rice cultivation</v>
      </c>
      <c r="B3" t="str">
        <f>'Soil &amp; water'!B3</f>
        <v>D. S. Gaydon, CSIRO Agriculture, Australia</v>
      </c>
      <c r="C3" t="str">
        <f>'Soil &amp; water'!D3</f>
        <v>Yes</v>
      </c>
    </row>
    <row r="4" spans="1:3" x14ac:dyDescent="0.25">
      <c r="A4" t="str">
        <f>'Soil &amp; water'!A4</f>
        <v>Advances in soil and nutrient management in apple cultivation</v>
      </c>
      <c r="B4" t="str">
        <f>'Soil &amp; water'!B4</f>
        <v>G. H. Neilsen, D. Neilsen and T. Forge, Summerland Research and Development Centre Agriculture and Agri-Food Canada; and K. Hannam, Natural Resources Canada</v>
      </c>
      <c r="C4" t="str">
        <f>'Soil &amp; water'!D4</f>
        <v>Yes</v>
      </c>
    </row>
    <row r="5" spans="1:3" x14ac:dyDescent="0.25">
      <c r="A5" t="str">
        <f>'Soil &amp; water'!A5</f>
        <v>Advances in sugarcane irrigation for optimisation of water supply</v>
      </c>
      <c r="B5" t="str">
        <f>'Soil &amp; water'!B5</f>
        <v>Jean-Louis Chopart, AGERconsult, France (Section 3.2 contributed by M. T. Sall, B. Ahondokpe, and G. Walter, Senegalese Sugar Company, Senegal)</v>
      </c>
      <c r="C5" t="str">
        <f>'Soil &amp; water'!D5</f>
        <v>Yes</v>
      </c>
    </row>
    <row r="6" spans="1:3" x14ac:dyDescent="0.25">
      <c r="A6" t="str">
        <f>'Soil &amp; water'!A6</f>
        <v>An integrated approach for the estimation of crop water requirements based on soil, plant and atmospheric measurements</v>
      </c>
      <c r="B6" t="str">
        <f>'Soil &amp; water'!B6</f>
        <v>N. Jovanovic, S. Dzikiti and M. Gush, Council for Scientific and Industrial Research (CSIR), South Africa</v>
      </c>
      <c r="C6" t="str">
        <f>'Soil &amp; water'!D6</f>
        <v>Yes</v>
      </c>
    </row>
    <row r="7" spans="1:3" x14ac:dyDescent="0.25">
      <c r="A7" t="str">
        <f>'Soil &amp; water'!A7</f>
        <v>An overview of subsurface irrigation techniques</v>
      </c>
      <c r="B7" t="str">
        <f>'Soil &amp; water'!B7</f>
        <v>Andrea Dührkoop and Oliver Hensel, University of Kassel, Germany</v>
      </c>
      <c r="C7" t="str">
        <f>'Soil &amp; water'!D7</f>
        <v>Yes</v>
      </c>
    </row>
    <row r="8" spans="1:3" x14ac:dyDescent="0.25">
      <c r="A8" t="str">
        <f>'Soil &amp; water'!A8</f>
        <v>Assessing the cost of supplying water for agriculture: the food supply cost curve</v>
      </c>
      <c r="B8" t="str">
        <f>'Soil &amp; water'!B8</f>
        <v>Roberto Roson, Ca’ Foscari University of Venice, Italy</v>
      </c>
      <c r="C8" t="str">
        <f>'Soil &amp; water'!D8</f>
        <v>Yes</v>
      </c>
    </row>
    <row r="9" spans="1:3" x14ac:dyDescent="0.25">
      <c r="A9" t="str">
        <f>'Soil &amp; water'!A9</f>
        <v>Best management practices for maintaining water quality in sugarcane cultivation</v>
      </c>
      <c r="B9" t="str">
        <f>'Soil &amp; water'!B9</f>
        <v>Jehangir H. Bhadha, University of Florida, USA; and Bernard L. Schroeder, University of Southern Queensland, Australia</v>
      </c>
      <c r="C9" t="str">
        <f>'Soil &amp; water'!D9</f>
        <v>Yes</v>
      </c>
    </row>
    <row r="10" spans="1:3" x14ac:dyDescent="0.25">
      <c r="A10" t="str">
        <f>'Soil &amp; water'!A10</f>
        <v>Biological indicators of soil health in organic cultivation</v>
      </c>
      <c r="B10" t="str">
        <f>'Soil &amp; water'!B10</f>
        <v>A. Fortuna, Washington State University, USA; A. Bhowmik, Pennsylvania State University, USA; and A. Bary and C. Cogger, Washington State University, USA</v>
      </c>
      <c r="C10" t="str">
        <f>'Soil &amp; water'!D10</f>
        <v>Yes</v>
      </c>
    </row>
    <row r="11" spans="1:3" x14ac:dyDescent="0.25">
      <c r="A11" t="str">
        <f>'Soil &amp; water'!A11</f>
        <v>Cassava cultivation and soil productivity</v>
      </c>
      <c r="B11" t="str">
        <f>'Soil &amp; water'!B11</f>
        <v>Reinhardt Howeler, CIAT Emeritus - formerly CIAT, Thailand</v>
      </c>
      <c r="C11" t="str">
        <f>'Soil &amp; water'!D11</f>
        <v>Yes</v>
      </c>
    </row>
    <row r="12" spans="1:3" x14ac:dyDescent="0.25">
      <c r="A12" t="str">
        <f>'Soil &amp; water'!A12</f>
        <v>Chemical composition of soils: role in soil health</v>
      </c>
      <c r="B12" t="str">
        <f>'Soil &amp; water'!B12</f>
        <v>Samira Daroub and Claire Friedrichsen, University of Florida, USA</v>
      </c>
      <c r="C12" t="str">
        <f>'Soil &amp; water'!D12</f>
        <v>Yes</v>
      </c>
    </row>
    <row r="13" spans="1:3" x14ac:dyDescent="0.25">
      <c r="A13" t="str">
        <f>'Soil &amp; water'!A13</f>
        <v>Climate change and water resources for agriculture</v>
      </c>
      <c r="B13" t="str">
        <f>'Soil &amp; water'!B13</f>
        <v>Luis Garrote, Universidad Politécnica de Madrid, Spain</v>
      </c>
      <c r="C13" t="str">
        <f>'Soil &amp; water'!D13</f>
        <v>Yes</v>
      </c>
    </row>
    <row r="14" spans="1:3" x14ac:dyDescent="0.25">
      <c r="A14" t="str">
        <f>'Soil &amp; water'!A14</f>
        <v>Conservation grass hedges and soil health parameters</v>
      </c>
      <c r="B14" t="str">
        <f>'Soil &amp; water'!B14</f>
        <v>Humberto Blanco-Canqui, University of Nebraska, USA</v>
      </c>
      <c r="C14" t="str">
        <f>'Soil &amp; water'!D14</f>
        <v>Yes</v>
      </c>
    </row>
    <row r="15" spans="1:3" x14ac:dyDescent="0.25">
      <c r="A15" t="str">
        <f>'Soil &amp; water'!A15</f>
        <v>Deficit irrigation and site-specific irrigation scheduling techniques to minimize water use</v>
      </c>
      <c r="B15" t="str">
        <f>'Soil &amp; water'!B15</f>
        <v>Susan A. O’Shaughnessy, USDA-ARS, USA; and Manuel A. Andrade, Oak Ridge Institute for Science and Education, USA</v>
      </c>
      <c r="C15" t="str">
        <f>'Soil &amp; water'!D15</f>
        <v>Yes</v>
      </c>
    </row>
    <row r="16" spans="1:3" x14ac:dyDescent="0.25">
      <c r="A16" t="str">
        <f>'Soil &amp; water'!A16</f>
        <v>Developments in surface irrigation techniques</v>
      </c>
      <c r="B16" t="str">
        <f>'Soil &amp; water'!B16</f>
        <v>Taffa Tulu, Addis Ababa University, Ethiopia</v>
      </c>
      <c r="C16" t="str">
        <f>'Soil &amp; water'!D16</f>
        <v>Yes</v>
      </c>
    </row>
    <row r="17" spans="1:3" x14ac:dyDescent="0.25">
      <c r="A17" t="str">
        <f>'Soil &amp; water'!A17</f>
        <v>Drainage requirements to maintain soil health</v>
      </c>
      <c r="B17" t="str">
        <f>'Soil &amp; water'!B17</f>
        <v>Jeffrey Strock, University of Minnesota, USA</v>
      </c>
      <c r="C17" t="str">
        <f>'Soil &amp; water'!D17</f>
        <v>Yes</v>
      </c>
    </row>
    <row r="18" spans="1:3" x14ac:dyDescent="0.25">
      <c r="A18" t="str">
        <f>'Soil &amp; water'!A18</f>
        <v>Drainage systems to support sustainable water use</v>
      </c>
      <c r="B18" t="str">
        <f>'Soil &amp; water'!B18</f>
        <v>Henk Ritzema, Wageningen University, The Netherlands</v>
      </c>
      <c r="C18" t="str">
        <f>'Soil &amp; water'!D18</f>
        <v>Yes</v>
      </c>
    </row>
    <row r="19" spans="1:3" x14ac:dyDescent="0.25">
      <c r="A19" t="str">
        <f>'Soil &amp; water'!A19</f>
        <v>Dynamics of water storage and retention in soil</v>
      </c>
      <c r="B19" t="str">
        <f>'Soil &amp; water'!B19</f>
        <v>K. Rajkai, Hungarian Academy of Sciences, Hungary; F. Ács, Eötvös Loránd University, Hungary; B. Tóth, Hungarian Academy of Sciences and University of Pannonia, Hungary; and A. Makó, Hungarian Academy of Sciences, Hungary</v>
      </c>
      <c r="C19" t="str">
        <f>'Soil &amp; water'!D19</f>
        <v>Yes</v>
      </c>
    </row>
    <row r="20" spans="1:3" x14ac:dyDescent="0.25">
      <c r="A20" t="str">
        <f>'Soil &amp; water'!A20</f>
        <v>Effects of crop rotations and intercropping on soil health</v>
      </c>
      <c r="B20" t="str">
        <f>'Soil &amp; water'!B20</f>
        <v>Gilbert C. Sigua, USDA-ARS, USA</v>
      </c>
      <c r="C20" t="str">
        <f>'Soil &amp; water'!D20</f>
        <v>Yes</v>
      </c>
    </row>
    <row r="21" spans="1:3" x14ac:dyDescent="0.25">
      <c r="A21" t="str">
        <f>'Soil &amp; water'!A21</f>
        <v>Fertigation techniques for efficient water and nutrient use in agriculture</v>
      </c>
      <c r="B21" t="str">
        <f>'Soil &amp; water'!B21</f>
        <v>Munir J. Mohammad Rusan, Jordan University of Science and Technology, Jordan and International Plant Nutrition Institute (IPNI), USA</v>
      </c>
      <c r="C21" t="str">
        <f>'Soil &amp; water'!D21</f>
        <v>Yes</v>
      </c>
    </row>
    <row r="22" spans="1:3" x14ac:dyDescent="0.25">
      <c r="A22" t="str">
        <f>'Soil &amp; water'!A22</f>
        <v>Improved energy and water management to minimize the environmental impact of dairy farming</v>
      </c>
      <c r="B22" t="str">
        <f>'Soil &amp; water'!B22</f>
        <v>J. Upton, E. Murphy and L. Shalloo, Teagasc, Ireland; M. Murphy, Cork Institute of Technology, Ireland; and I.J.M. De Boer and P.W.G. Groot Koerkamp, Wageningen University, The Netherlands</v>
      </c>
      <c r="C22" t="str">
        <f>'Soil &amp; water'!D22</f>
        <v>Yes</v>
      </c>
    </row>
    <row r="23" spans="1:3" x14ac:dyDescent="0.25">
      <c r="A23" t="str">
        <f>'Soil &amp; water'!A23</f>
        <v>Improving fertilizer and water-use efficiency in mango cultivation</v>
      </c>
      <c r="B23" t="str">
        <f>'Soil &amp; water'!B23</f>
        <v>A. G. Levin, Supplant Ltd, Israel</v>
      </c>
      <c r="C23" t="str">
        <f>'Soil &amp; water'!D23</f>
        <v>Yes</v>
      </c>
    </row>
    <row r="24" spans="1:3" x14ac:dyDescent="0.25">
      <c r="A24" t="str">
        <f>'Soil &amp; water'!A24</f>
        <v>Improving soil and crop nutrition management in sorghum cultivation</v>
      </c>
      <c r="B24" t="str">
        <f>'Soil &amp; water'!B24</f>
        <v>David Mengel, Kansas State University, USA</v>
      </c>
      <c r="C24" t="str">
        <f>'Soil &amp; water'!D24</f>
        <v>Yes</v>
      </c>
    </row>
    <row r="25" spans="1:3" x14ac:dyDescent="0.25">
      <c r="A25" t="str">
        <f>'Soil &amp; water'!A25</f>
        <v>Improving soil and nutrient management for cacao cultivation</v>
      </c>
      <c r="B25" t="str">
        <f>'Soil &amp; water'!B25</f>
        <v>Didier Snoeck and Bernard Dubos, CIRAD, UR Systèmes de pérennes, France</v>
      </c>
      <c r="C25" t="str">
        <f>'Soil &amp; water'!D25</f>
        <v>Yes</v>
      </c>
    </row>
    <row r="26" spans="1:3" x14ac:dyDescent="0.25">
      <c r="A26" t="str">
        <f>'Soil &amp; water'!A26</f>
        <v>Improving soil health and crop nutrition in oil palm cultivation</v>
      </c>
      <c r="B26" t="str">
        <f>'Soil &amp; water'!B26</f>
        <v>Jean-Pierre Caliman, Suhardi and Pujianto, Smart Research Institute, Indonesia</v>
      </c>
      <c r="C26" t="str">
        <f>'Soil &amp; water'!D26</f>
        <v>Yes</v>
      </c>
    </row>
    <row r="27" spans="1:3" x14ac:dyDescent="0.25">
      <c r="A27" t="str">
        <f>'Soil &amp; water'!A27</f>
        <v>Improving soil management in sugarcane cultivation</v>
      </c>
      <c r="B27" t="str">
        <f>'Soil &amp; water'!B27</f>
        <v>Paul White and Richard Johnson, USDA-ARS, USA</v>
      </c>
      <c r="C27" t="str">
        <f>'Soil &amp; water'!D27</f>
        <v>Yes</v>
      </c>
    </row>
    <row r="28" spans="1:3" x14ac:dyDescent="0.25">
      <c r="A28" t="str">
        <f>'Soil &amp; water'!A28</f>
        <v>Improving water and nutrient management in tomato cultivation</v>
      </c>
      <c r="B28" t="str">
        <f>'Soil &amp; water'!B28</f>
        <v>E. Simonne, M. Ozores-Hampton, A. Simonne and A. Gazula, University of Florida, USA</v>
      </c>
      <c r="C28" t="str">
        <f>'Soil &amp; water'!D28</f>
        <v>Yes</v>
      </c>
    </row>
    <row r="29" spans="1:3" x14ac:dyDescent="0.25">
      <c r="A29" t="str">
        <f>'Soil &amp; water'!A29</f>
        <v>Improving water management in organic crop cultivation</v>
      </c>
      <c r="B29" t="str">
        <f>'Soil &amp; water'!B29</f>
        <v>Michael J. Goss, University of Guelph, Canada; Adrian Unc, Memorial University of Newfoundland, Canada; and Wilfried Ehlers, Georg-August University, Germany</v>
      </c>
      <c r="C29" t="str">
        <f>'Soil &amp; water'!D29</f>
        <v>Yes</v>
      </c>
    </row>
    <row r="30" spans="1:3" x14ac:dyDescent="0.25">
      <c r="A30" t="str">
        <f>'Soil &amp; water'!A30</f>
        <v>Improving water management in sorghum cultivation</v>
      </c>
      <c r="B30" t="str">
        <f>'Soil &amp; water'!B30</f>
        <v>Jourdan Bell, Texas A&amp;amp;M AgriLife Research and Extension, USA; Robert C. Schwartz, USDA-ARS Conservation and Production Research Laboratory, USA; Kevin McInnes, Texas A&amp;amp;M University, USA; Qingwu Xue and Dana Porter, Texas A&amp;amp;M AgriLife Research and Extension, USA</v>
      </c>
      <c r="C30" t="str">
        <f>'Soil &amp; water'!D30</f>
        <v>Yes</v>
      </c>
    </row>
    <row r="31" spans="1:3" x14ac:dyDescent="0.25">
      <c r="A31" t="str">
        <f>'Soil &amp; water'!A31</f>
        <v>Improving water management in winter wheat</v>
      </c>
      <c r="B31" t="str">
        <f>'Soil &amp; water'!B31</f>
        <v>Q. Xue, J. Rudd, J. Bell, T. Marek and S. Liu, Texas A&amp;amp;M AgriLife Research and Extension Center at Amarillo, USA</v>
      </c>
      <c r="C31" t="str">
        <f>'Soil &amp; water'!D31</f>
        <v>Yes</v>
      </c>
    </row>
    <row r="32" spans="1:3" x14ac:dyDescent="0.25">
      <c r="A32" t="str">
        <f>'Soil &amp; water'!A32</f>
        <v>Improving water productivity in rainfed agriculture: challenges and opportunities for small-scale farmers in dry lands</v>
      </c>
      <c r="B32" t="str">
        <f>'Soil &amp; water'!B32</f>
        <v>John Gowing, University of Newcastle, UK</v>
      </c>
      <c r="C32" t="str">
        <f>'Soil &amp; water'!D32</f>
        <v>Yes</v>
      </c>
    </row>
    <row r="33" spans="1:3" x14ac:dyDescent="0.25">
      <c r="A33" t="str">
        <f>'Soil &amp; water'!A33</f>
        <v>Improving water use in tropical rain-fed systems: the situation in India</v>
      </c>
      <c r="B33" t="str">
        <f>'Soil &amp; water'!B33</f>
        <v>Suhas P. Wani, Kaushal K. Garg, Girish Chander and K. H. Anantha, International Crops Research Institute for the Semi-Arid Tropics (ICRISAT), India</v>
      </c>
      <c r="C33" t="str">
        <f>'Soil &amp; water'!D33</f>
        <v>Yes</v>
      </c>
    </row>
    <row r="34" spans="1:3" x14ac:dyDescent="0.25">
      <c r="A34" t="str">
        <f>'Soil &amp; water'!A34</f>
        <v>Increasing water productivity in agriculture: an overview</v>
      </c>
      <c r="B34" t="str">
        <f>'Soil &amp; water'!B34</f>
        <v>Wayne S. Meyer, University of Adelaide, Australia</v>
      </c>
      <c r="C34" t="str">
        <f>'Soil &amp; water'!D34</f>
        <v>Yes</v>
      </c>
    </row>
    <row r="35" spans="1:3" x14ac:dyDescent="0.25">
      <c r="A35" t="str">
        <f>'Soil &amp; water'!A35</f>
        <v>Integrated soil health management: a framework for soil conservation and regeneration</v>
      </c>
      <c r="B35" t="str">
        <f>'Soil &amp; water'!B35</f>
        <v>Daniel K. Manter and Jorge A. Delgado, USDA-ARS, USA; and Jennifer Moore-Kucera, USDA-NRCS, USA</v>
      </c>
      <c r="C35" t="str">
        <f>'Soil &amp; water'!D35</f>
        <v>Yes</v>
      </c>
    </row>
    <row r="36" spans="1:3" x14ac:dyDescent="0.25">
      <c r="A36" t="str">
        <f>'Soil &amp; water'!A36</f>
        <v>Maintaining soil fertility and health in organic crop cultivation</v>
      </c>
      <c r="B36" t="str">
        <f>'Soil &amp; water'!B36</f>
        <v>C. Watson, Scotland’s Rural College (SRUC), UK and Swedish University of Agricultural Sciences, Sweden; and E. A. Stockdale, Head of Farming Systems Research, NIAB, UK</v>
      </c>
      <c r="C36" t="str">
        <f>'Soil &amp; water'!D36</f>
        <v>Yes</v>
      </c>
    </row>
    <row r="37" spans="1:3" x14ac:dyDescent="0.25">
      <c r="A37" t="str">
        <f>'Soil &amp; water'!A37</f>
        <v>Maintaining soil health in Africa</v>
      </c>
      <c r="B37" t="str">
        <f>'Soil &amp; water'!B37</f>
        <v>A. O. Ogunkunle, University of Ibadan, Nigeria; and V. O. Chude, National Program for Food Security, Nigeria</v>
      </c>
      <c r="C37" t="str">
        <f>'Soil &amp; water'!D37</f>
        <v>Yes</v>
      </c>
    </row>
    <row r="38" spans="1:3" x14ac:dyDescent="0.25">
      <c r="A38" t="str">
        <f>'Soil &amp; water'!A38</f>
        <v>Maintaining soil health in dryland areas</v>
      </c>
      <c r="B38" t="str">
        <f>'Soil &amp; water'!B38</f>
        <v>Pandi Zdruli, Centre International de Hautes Etudes Agronomiques Méditerranéennes (CIHEAM), Italy; and Claudio Zucca, International Center for Agricultural Research in the Dry Areas (ICARDA), Morocco</v>
      </c>
      <c r="C38" t="str">
        <f>'Soil &amp; water'!D38</f>
        <v>Yes</v>
      </c>
    </row>
    <row r="39" spans="1:3" x14ac:dyDescent="0.25">
      <c r="A39" t="str">
        <f>'Soil &amp; water'!A39</f>
        <v>Maintaining soil health in oil palm cultivation</v>
      </c>
      <c r="B39" t="str">
        <f>'Soil &amp; water'!B39</f>
        <v>Bernard Dubos and Didier Snoeck, CIRAD, France</v>
      </c>
      <c r="C39" t="str">
        <f>'Soil &amp; water'!D39</f>
        <v>Yes</v>
      </c>
    </row>
    <row r="40" spans="1:3" x14ac:dyDescent="0.25">
      <c r="A40" t="str">
        <f>'Soil &amp; water'!A40</f>
        <v>Management of water resources for grasslands</v>
      </c>
      <c r="B40" t="str">
        <f>'Soil &amp; water'!B40</f>
        <v>Jean L. Steiner, Pradeep Wagle and Prasanna Gowda, Grazing Lands Research Laboratory – USDA-ARS, USA</v>
      </c>
      <c r="C40" t="str">
        <f>'Soil &amp; water'!D40</f>
        <v>Yes</v>
      </c>
    </row>
    <row r="41" spans="1:3" x14ac:dyDescent="0.25">
      <c r="A41" t="str">
        <f>'Soil &amp; water'!A41</f>
        <v>Managing irrigation for soil health in arid and semi-arid regions</v>
      </c>
      <c r="B41" t="str">
        <f>'Soil &amp; water'!B41</f>
        <v>Jeffrey Peter Mitchell and Howard Ferris, University of California-Davis, USA; Anil Shrestha, California State University-Fresno, USA; Francis Larney, Agriculture and Agri-Food Canada, Canada; and Garrison Sposito, University of California-Berkeley, USA</v>
      </c>
      <c r="C41" t="str">
        <f>'Soil &amp; water'!D41</f>
        <v>Yes</v>
      </c>
    </row>
    <row r="42" spans="1:3" x14ac:dyDescent="0.25">
      <c r="A42" t="str">
        <f>'Soil &amp; water'!A42</f>
        <v>Managing soil health for grassland</v>
      </c>
      <c r="B42" t="str">
        <f>'Soil &amp; water'!B42</f>
        <v>D. Barker, The Ohio State University, USA</v>
      </c>
      <c r="C42" t="str">
        <f>'Soil &amp; water'!D42</f>
        <v>Yes</v>
      </c>
    </row>
    <row r="43" spans="1:3" x14ac:dyDescent="0.25">
      <c r="A43" t="str">
        <f>'Soil &amp; water'!A43</f>
        <v>Managing soil health in organic cultivation</v>
      </c>
      <c r="B43" t="str">
        <f>'Soil &amp; water'!B43</f>
        <v>A. Fortuna, Washington State University, USA; A. Bhowmik, Pennsylvania State University, USA; and A. Bary and C. Cogger, Washington State University, USA</v>
      </c>
      <c r="C43" t="str">
        <f>'Soil &amp; water'!D43</f>
        <v>Yes</v>
      </c>
    </row>
    <row r="44" spans="1:3" x14ac:dyDescent="0.25">
      <c r="A44" t="str">
        <f>'Soil &amp; water'!A44</f>
        <v>Managing surface water for irrigation</v>
      </c>
      <c r="B44" t="str">
        <f>'Soil &amp; water'!B44</f>
        <v>A. Qureshi, International Center for Biosaline Agriculture, United Arab Emirates</v>
      </c>
      <c r="C44" t="str">
        <f>'Soil &amp; water'!D44</f>
        <v>Yes</v>
      </c>
    </row>
    <row r="45" spans="1:3" x14ac:dyDescent="0.25">
      <c r="A45" t="str">
        <f>'Soil &amp; water'!A45</f>
        <v>Manure and compost management to maintain soil health</v>
      </c>
      <c r="B45" t="str">
        <f>'Soil &amp; water'!B45</f>
        <v>Francis J. Larney, Agriculture and Agri-Food Canada, Canada</v>
      </c>
      <c r="C45" t="str">
        <f>'Soil &amp; water'!D45</f>
        <v>Yes</v>
      </c>
    </row>
    <row r="46" spans="1:3" x14ac:dyDescent="0.25">
      <c r="A46" t="str">
        <f>'Soil &amp; water'!A46</f>
        <v>Mechanisms of soil erosion/degradation</v>
      </c>
      <c r="B46" t="str">
        <f>'Soil &amp; water'!B46</f>
        <v>Jane Rickson, Cranfield University, UK</v>
      </c>
      <c r="C46" t="str">
        <f>'Soil &amp; water'!D46</f>
        <v>Yes</v>
      </c>
    </row>
    <row r="47" spans="1:3" x14ac:dyDescent="0.25">
      <c r="A47" t="str">
        <f>'Soil &amp; water'!A47</f>
        <v>Modelling soil organic matter dynamics as a soil health indicator</v>
      </c>
      <c r="B47" t="str">
        <f>'Soil &amp; water'!B47</f>
        <v>Eleanor E. Campbell, University of New Hampshire, USA; and John L. Field and Keith Paustian, Colorado State University, USA</v>
      </c>
      <c r="C47" t="str">
        <f>'Soil &amp; water'!D47</f>
        <v>Yes</v>
      </c>
    </row>
    <row r="48" spans="1:3" x14ac:dyDescent="0.25">
      <c r="A48" t="str">
        <f>'Soil &amp; water'!A48</f>
        <v>Modelling water use on farms</v>
      </c>
      <c r="B48" t="str">
        <f>'Soil &amp; water'!B48</f>
        <v>L. S. Pereira and P. Paredes, University of Lisbon, Portugal</v>
      </c>
      <c r="C48" t="str">
        <f>'Soil &amp; water'!D48</f>
        <v>Yes</v>
      </c>
    </row>
    <row r="49" spans="1:3" x14ac:dyDescent="0.25">
      <c r="A49" t="str">
        <f>'Soil &amp; water'!A49</f>
        <v>Nutrient cycling in soils</v>
      </c>
      <c r="B49" t="str">
        <f>'Soil &amp; water'!B49</f>
        <v>E. A. Stockdale, Head of Farming Systems Research, NIAB, UK</v>
      </c>
      <c r="C49" t="str">
        <f>'Soil &amp; water'!D49</f>
        <v>Yes</v>
      </c>
    </row>
    <row r="50" spans="1:3" x14ac:dyDescent="0.25">
      <c r="A50" t="str">
        <f>'Soil &amp; water'!A50</f>
        <v>Nutrition and soil management in banana cultivation</v>
      </c>
      <c r="B50" t="str">
        <f>'Soil &amp; water'!B50</f>
        <v>Jetse J. Stoorvogel, Wageningen University, The Netherlands; and Rafael A. Segura, CORBANA S.A., Costa Rica</v>
      </c>
      <c r="C50" t="str">
        <f>'Soil &amp; water'!D50</f>
        <v>Yes</v>
      </c>
    </row>
    <row r="51" spans="1:3" x14ac:dyDescent="0.25">
      <c r="A51" t="str">
        <f>'Soil &amp; water'!A51</f>
        <v>Optimising fertiliser use to maintain soil health</v>
      </c>
      <c r="B51" t="str">
        <f>'Soil &amp; water'!B51</f>
        <v>Bijay-Singh, Punjab Agricultural University, India</v>
      </c>
      <c r="C51" t="str">
        <f>'Soil &amp; water'!D51</f>
        <v>Yes</v>
      </c>
    </row>
    <row r="52" spans="1:3" x14ac:dyDescent="0.25">
      <c r="A52" t="str">
        <f>'Soil &amp; water'!A52</f>
        <v>Organic amendments to improve soil health and crop productivity: a case study in China</v>
      </c>
      <c r="B52" t="str">
        <f>'Soil &amp; water'!B52</f>
        <v>Minggang Xu, Wenju Zhang and Zejiang Cai, Chinese Academy of Agricultural Sciences, China; Shaoming Huang, Henan Academy of Agricultural Sciences, China; and Ping Zhu, Jilin Academy of Agricultural Sciences, China</v>
      </c>
      <c r="C52" t="str">
        <f>'Soil &amp; water'!D52</f>
        <v>Yes</v>
      </c>
    </row>
    <row r="53" spans="1:3" x14ac:dyDescent="0.25">
      <c r="A53" t="str">
        <f>'Soil &amp; water'!A53</f>
        <v>Pesticide use and biodiversity in soils</v>
      </c>
      <c r="B53" t="str">
        <f>'Soil &amp; water'!B53</f>
        <v>Robert J. Kremer, University of Missouri, USA</v>
      </c>
      <c r="C53" t="str">
        <f>'Soil &amp; water'!D53</f>
        <v>Yes</v>
      </c>
    </row>
    <row r="54" spans="1:3" x14ac:dyDescent="0.25">
      <c r="A54" t="str">
        <f>'Soil &amp; water'!A54</f>
        <v>Plant–soil interactions: an overview</v>
      </c>
      <c r="B54" t="str">
        <f>'Soil &amp; water'!B54</f>
        <v>Richard W. Zobel, USDA-ARS, USA</v>
      </c>
      <c r="C54" t="str">
        <f>'Soil &amp; water'!D54</f>
        <v>Yes</v>
      </c>
    </row>
    <row r="55" spans="1:3" x14ac:dyDescent="0.25">
      <c r="A55" t="str">
        <f>'Soil &amp; water'!A55</f>
        <v>Rainwater and floodwater harvesting for crop irrigation</v>
      </c>
      <c r="B55" t="str">
        <f>'Soil &amp; water'!B55</f>
        <v>Dieter Prinz, Karlsruhe Institute of Technology (KIT), Germany</v>
      </c>
      <c r="C55" t="str">
        <f>'Soil &amp; water'!D55</f>
        <v>Yes</v>
      </c>
    </row>
    <row r="56" spans="1:3" x14ac:dyDescent="0.25">
      <c r="A56" t="str">
        <f>'Soil &amp; water'!A56</f>
        <v>Regional strategies in sustainable water management for irrigation: the eco-efficiency approach</v>
      </c>
      <c r="B56" t="str">
        <f>'Soil &amp; water'!B56</f>
        <v>Mladen Todorović, Centre International de Hautes Etudes Méditerranéennes (CIHEAM), Mediterranean Agronomic Institute of Bari, Italy</v>
      </c>
      <c r="C56" t="str">
        <f>'Soil &amp; water'!D56</f>
        <v>Yes</v>
      </c>
    </row>
    <row r="57" spans="1:3" x14ac:dyDescent="0.25">
      <c r="A57" t="str">
        <f>'Soil &amp; water'!A57</f>
        <v>Site-specific irrigation systems</v>
      </c>
      <c r="B57" t="str">
        <f>'Soil &amp; water'!B57</f>
        <v>Amir Hagverdi, University of California-Riverside, USA; and Brian G. Leib, University of Tennessee-Knoxville, USA</v>
      </c>
      <c r="C57" t="str">
        <f>'Soil &amp; water'!D57</f>
        <v>Yes</v>
      </c>
    </row>
    <row r="58" spans="1:3" x14ac:dyDescent="0.25">
      <c r="A58" t="str">
        <f>'Soil &amp; water'!A58</f>
        <v>Soil and nutrient management in grain legume cultivation</v>
      </c>
      <c r="B58" t="str">
        <f>'Soil &amp; water'!B58</f>
        <v>S. Adjei-Nsiah , International Institute of Tropical Agriculture (CIAT), Ghana ; and B.D.K. Ahiabor , CSIR-Savanna Agricultural Research Institute, Ghana</v>
      </c>
      <c r="C58" t="str">
        <f>'Soil &amp; water'!D58</f>
        <v>Yes</v>
      </c>
    </row>
    <row r="59" spans="1:3" x14ac:dyDescent="0.25">
      <c r="A59" t="str">
        <f>'Soil &amp; water'!A59</f>
        <v>Soil and soil health: an overview</v>
      </c>
      <c r="B59" t="str">
        <f>'Soil &amp; water'!B59</f>
        <v>Mark G. Kibblewhite, Cranfield University, UK and Landcare Research, New Zealand</v>
      </c>
      <c r="C59" t="str">
        <f>'Soil &amp; water'!D59</f>
        <v>Yes</v>
      </c>
    </row>
    <row r="60" spans="1:3" x14ac:dyDescent="0.25">
      <c r="A60" t="str">
        <f>'Soil &amp; water'!A60</f>
        <v>Soil ecosystem services: an overview</v>
      </c>
      <c r="B60" t="str">
        <f>'Soil &amp; water'!B60</f>
        <v>Sara G. Baer, Southern Illinois University, USA; and Hannah E. Birgé, University of Nebraska, USA</v>
      </c>
      <c r="C60" t="str">
        <f>'Soil &amp; water'!D60</f>
        <v>Yes</v>
      </c>
    </row>
    <row r="61" spans="1:3" x14ac:dyDescent="0.25">
      <c r="A61" t="str">
        <f>'Soil &amp; water'!A61</f>
        <v>Soil health and climate change: a critical nexus</v>
      </c>
      <c r="B61" t="str">
        <f>'Soil &amp; water'!B61</f>
        <v>Promil Mehra, New South Wales Department of Primary Industries, Australia; Bhupinder Pal Singh, New South Wales Department of Primary Industries, University of Newcastle and University of New England, Australia; Anitha Kunhikrishnan, New South Wales Department of Primary Industries and University of Newcastle, Australia; Annette L. Cowie, New South Wales Department of Primary Industries and University of New England, Australia; and Nanthi Bolan, University of Newcastle, Australia</v>
      </c>
      <c r="C61" t="str">
        <f>'Soil &amp; water'!D61</f>
        <v>Yes</v>
      </c>
    </row>
    <row r="62" spans="1:3" x14ac:dyDescent="0.25">
      <c r="A62" t="str">
        <f>'Soil &amp; water'!A62</f>
        <v>Soil health assessment and inventory: indices and databases</v>
      </c>
      <c r="B62" t="str">
        <f>'Soil &amp; water'!B62</f>
        <v>Brian K. Slater, Ohio State University, USA</v>
      </c>
      <c r="C62" t="str">
        <f>'Soil &amp; water'!D62</f>
        <v>Yes</v>
      </c>
    </row>
    <row r="63" spans="1:3" x14ac:dyDescent="0.25">
      <c r="A63" t="str">
        <f>'Soil &amp; water'!A63</f>
        <v>Soil health assessment and maintenance in Central and South-Central Brazil</v>
      </c>
      <c r="B63" t="str">
        <f>'Soil &amp; water'!B63</f>
        <v>Ieda C. Mendes, EMBRAPA Cerrados, Brazil; Cássio A. Tormena, State University of Maringá, Brazil; Maurício R. Cherubin, University of São Paulo, Brazil; and Douglas L. Karlen, USDA-ARS, USA</v>
      </c>
      <c r="C63" t="str">
        <f>'Soil &amp; water'!D63</f>
        <v>Yes</v>
      </c>
    </row>
    <row r="64" spans="1:3" x14ac:dyDescent="0.25">
      <c r="A64" t="str">
        <f>'Soil &amp; water'!A64</f>
        <v>Soil microorganisms: role in soil health</v>
      </c>
      <c r="B64" t="str">
        <f>'Soil &amp; water'!B64</f>
        <v>Penny R. Hirsch, Rothamsted Research, UK</v>
      </c>
      <c r="C64" t="str">
        <f>'Soil &amp; water'!D64</f>
        <v>Yes</v>
      </c>
    </row>
    <row r="65" spans="1:3" x14ac:dyDescent="0.25">
      <c r="A65" t="str">
        <f>'Soil &amp; water'!A65</f>
        <v>Soil sampling for soil health assessment</v>
      </c>
      <c r="B65" t="str">
        <f>'Soil &amp; water'!B65</f>
        <v>Skye Wills, Stephen Roecker and Candiss Williams, USDA-NRCS, USA; and Brian Murphy, Office of Environment and Heritage, Australia</v>
      </c>
      <c r="C65" t="str">
        <f>'Soil &amp; water'!D65</f>
        <v>Yes</v>
      </c>
    </row>
    <row r="66" spans="1:3" x14ac:dyDescent="0.25">
      <c r="A66" t="str">
        <f>'Soil &amp; water'!A66</f>
        <v>Soil solarization: a sustainable method</v>
      </c>
      <c r="B66" t="str">
        <f>'Soil &amp; water'!B66</f>
        <v>Baruch Rubin, The Hebrew University of Jerusalem, Israel; and Abraham Gamliel, The Volcani Center, Israel</v>
      </c>
      <c r="C66" t="str">
        <f>'Soil &amp; water'!D66</f>
        <v>Yes</v>
      </c>
    </row>
    <row r="67" spans="1:3" x14ac:dyDescent="0.25">
      <c r="A67" t="str">
        <f>'Soil &amp; water'!A67</f>
        <v>Soil texture and structure: role in soil health</v>
      </c>
      <c r="B67" t="str">
        <f>'Soil &amp; water'!B67</f>
        <v>Rainer Horn, Heiner Fleige and Iris Zimmermann, Institute for Plant Nutrition and Soil Science, Christian-Albrechts-University of Kiel, Germany</v>
      </c>
      <c r="C67" t="str">
        <f>'Soil &amp; water'!D67</f>
        <v>Yes</v>
      </c>
    </row>
    <row r="68" spans="1:3" x14ac:dyDescent="0.25">
      <c r="A68" t="str">
        <f>'Soil &amp; water'!A68</f>
        <v>Supporting smallholders in maintaining soil health: key challenges and strategies</v>
      </c>
      <c r="B68" t="str">
        <f>'Soil &amp; water'!B68</f>
        <v>David Güereña, International Maize and Wheat Improvement Center (CIMMYT), Nepal</v>
      </c>
      <c r="C68" t="str">
        <f>'Soil &amp; water'!D68</f>
        <v>Yes</v>
      </c>
    </row>
    <row r="69" spans="1:3" x14ac:dyDescent="0.25">
      <c r="A69" t="str">
        <f>'Soil &amp; water'!A69</f>
        <v>The challenge of sustainable water resources management under water scarcity</v>
      </c>
      <c r="B69" t="str">
        <f>'Soil &amp; water'!B69</f>
        <v>Pasquale Steduto, Food and Agriculture Organization of the United Nations (FAO), Italy; and Chris Perry, Former Research Director, International Water Management Institute (IWMI), UK</v>
      </c>
      <c r="C69" t="str">
        <f>'Soil &amp; water'!D69</f>
        <v>Yes</v>
      </c>
    </row>
    <row r="70" spans="1:3" x14ac:dyDescent="0.25">
      <c r="A70" t="str">
        <f>'Soil &amp; water'!A70</f>
        <v>The economics of groundwater development and governance</v>
      </c>
      <c r="B70" t="str">
        <f>'Soil &amp; water'!B70</f>
        <v>T. Shah, International Water Management Institute (IWMI), India</v>
      </c>
      <c r="C70" t="str">
        <f>'Soil &amp; water'!D70</f>
        <v>Yes</v>
      </c>
    </row>
    <row r="71" spans="1:3" x14ac:dyDescent="0.25">
      <c r="A71" t="str">
        <f>'Soil &amp; water'!A71</f>
        <v>The economics of soil health</v>
      </c>
      <c r="B71" t="str">
        <f>'Soil &amp; water'!B71</f>
        <v>Maria Bowman, ERS-USDA, USA</v>
      </c>
      <c r="C71" t="str">
        <f>'Soil &amp; water'!D71</f>
        <v>Yes</v>
      </c>
    </row>
    <row r="72" spans="1:3" x14ac:dyDescent="0.25">
      <c r="A72" t="str">
        <f>'Soil &amp; water'!A72</f>
        <v>The impact of heavy metal contamination on soil health</v>
      </c>
      <c r="B72" t="str">
        <f>'Soil &amp; water'!B72</f>
        <v>Santanu Bakshi and Chumki Banik, Iowa State University, USA; and Zhenli He, University of Florida, USA</v>
      </c>
      <c r="C72" t="str">
        <f>'Soil &amp; water'!D72</f>
        <v>Yes</v>
      </c>
    </row>
    <row r="73" spans="1:3" x14ac:dyDescent="0.25">
      <c r="A73" t="str">
        <f>'Soil &amp; water'!A73</f>
        <v>The role of soil fauna in soil health and delivery of ecosystem services</v>
      </c>
      <c r="B73" t="str">
        <f>'Soil &amp; water'!B73</f>
        <v>George G. Brown, Elodie da Silva and Marcílio J. Thomazini, Embrapa Forestry, Brazil; Cíntia C. Niva, Embrapa Cerrados, Brazil; Thibaud Decaëns, Université de Montpellier, France; Luís F. N. Cunha, Cardiff University, UK; Herlon S. Nadolny, Wilian C. Demetrio, Alessandra Santos, Talita Ferreira, Lilianne S. Maia, Ana Caroline Conrado, Rodrigo F. Segalla and Alexandre Casadei Ferreira, Universidade Federal do Paraná, Brazil; Amarildo Pasini, Universidade Estadual de Londrina, Brazil; Marie L. C. Bartz and Klaus D. Sautter, Universidade Positivo, Brazil; Samuel W. James, Maharishi University of Management, USA; Dilmar Baretta, Universidade do Estado de Santa Catarina, Brazil; Zaida Inês Antoniolli, Universidade Federal de Santa Maria, Brazil; Maria Jesus Iglesias Briones, Universidad de Vigo, Spain; José Paulo Sousa, University of Coimbra, Portugal; Jörg Römbke, ECT Oekotoxikologie GmbH, Germany; and Patrick Lavelle, Institut de Recherche pour le Développement, France</v>
      </c>
      <c r="C73" t="str">
        <f>'Soil &amp; water'!D73</f>
        <v>Yes</v>
      </c>
    </row>
    <row r="74" spans="1:3" x14ac:dyDescent="0.25">
      <c r="A74" t="str">
        <f>'Soil &amp; water'!A74</f>
        <v>The role of soil hydrology in soil health</v>
      </c>
      <c r="B74" t="str">
        <f>'Soil &amp; water'!B74</f>
        <v>Melissa Miller and Henry Lin, Pennsylvania State University, USA</v>
      </c>
      <c r="C74" t="str">
        <f>'Soil &amp; water'!D74</f>
        <v>Yes</v>
      </c>
    </row>
    <row r="75" spans="1:3" x14ac:dyDescent="0.25">
      <c r="A75" t="str">
        <f>'Soil &amp; water'!A75</f>
        <v>The use of treated wastewater for crop irrigation</v>
      </c>
      <c r="B75" t="str">
        <f>'Soil &amp; water'!B75</f>
        <v>Alfieri Pollice and Ramy Saliba, IRSA-CNR, Italy; and Antonio Lonigro, Università degli Studi di Bari, Italy</v>
      </c>
      <c r="C75" t="str">
        <f>'Soil &amp; water'!D75</f>
        <v>Yes</v>
      </c>
    </row>
    <row r="76" spans="1:3" x14ac:dyDescent="0.25">
      <c r="A76" t="str">
        <f>'Soil &amp; water'!A76</f>
        <v>Trickle irrigation systems</v>
      </c>
      <c r="B76" t="str">
        <f>'Soil &amp; water'!B76</f>
        <v>Megh R. Goyal, formerly University of Puerto Rico , Puerto Rico</v>
      </c>
      <c r="C76" t="str">
        <f>'Soil &amp; water'!D76</f>
        <v>Yes</v>
      </c>
    </row>
    <row r="77" spans="1:3" x14ac:dyDescent="0.25">
      <c r="A77" t="str">
        <f>'Soil &amp; water'!A77</f>
        <v>Understanding and measuring plant water use</v>
      </c>
      <c r="B77" t="str">
        <f>'Soil &amp; water'!B77</f>
        <v>Gretchen R. Miller, Texas A&amp;amp;M University, USA</v>
      </c>
      <c r="C77" t="str">
        <f>'Soil &amp; water'!D77</f>
        <v>Yes</v>
      </c>
    </row>
    <row r="78" spans="1:3" x14ac:dyDescent="0.25">
      <c r="A78" t="str">
        <f>'Soil &amp; water'!A78</f>
        <v>Use of brackish and marginal water for irrigation in water-scarce areas</v>
      </c>
      <c r="B78" t="str">
        <f>'Soil &amp; water'!B78</f>
        <v>Z. Gao, China Institute of Water Resources and Hydropower Research, China</v>
      </c>
      <c r="C78" t="str">
        <f>'Soil &amp; water'!D78</f>
        <v>Yes</v>
      </c>
    </row>
    <row r="79" spans="1:3" x14ac:dyDescent="0.25">
      <c r="A79" t="str">
        <f>'Soil &amp; water'!A79</f>
        <v>Use of cover crops to promote soil health</v>
      </c>
      <c r="B79" t="str">
        <f>'Soil &amp; water'!B79</f>
        <v>Robert L. Myers, USDA – SARE and University of Missouri, USA</v>
      </c>
      <c r="C79" t="str">
        <f>'Soil &amp; water'!D79</f>
        <v>Yes</v>
      </c>
    </row>
    <row r="80" spans="1:3" x14ac:dyDescent="0.25">
      <c r="A80" t="str">
        <f>'Soil &amp; water'!A80</f>
        <v>Advances in assessing nutrient availability in soils</v>
      </c>
      <c r="B80" t="str">
        <f>'Soil &amp; water'!B80</f>
        <v>Kristian Holst Laursen, University of Copenhagen, Denmark</v>
      </c>
      <c r="C80" t="str">
        <f>'Soil &amp; water'!D80</f>
        <v>No</v>
      </c>
    </row>
    <row r="81" spans="1:3" x14ac:dyDescent="0.25">
      <c r="A81" t="str">
        <f>'Soil &amp; water'!A81</f>
        <v>Advances in nutrient and water management in forestry</v>
      </c>
      <c r="B81" t="str">
        <f>'Soil &amp; water'!B81</f>
        <v>Dan Neary, US Forest Service, USA</v>
      </c>
      <c r="C81" t="str">
        <f>'Soil &amp; water'!D81</f>
        <v>No</v>
      </c>
    </row>
    <row r="82" spans="1:3" x14ac:dyDescent="0.25">
      <c r="A82" t="str">
        <f>'Soil &amp; water'!A82</f>
        <v>Advances in understanding soil health in forests</v>
      </c>
      <c r="B82" t="str">
        <f>'Soil &amp; water'!B82</f>
        <v>Michael Englisch, Federal Research Centre for Forests, Austria</v>
      </c>
      <c r="C82" t="str">
        <f>'Soil &amp; water'!D82</f>
        <v>No</v>
      </c>
    </row>
    <row r="83" spans="1:3" x14ac:dyDescent="0.25">
      <c r="A83" t="str">
        <f>'Soil &amp; water'!A83</f>
        <v>Advances in water/irrigation management in greenhouse cultivation</v>
      </c>
      <c r="B83" t="str">
        <f>'Soil &amp; water'!B83</f>
        <v>Stefania De Pascale, University of Naples, Italy</v>
      </c>
      <c r="C83" t="str">
        <f>'Soil &amp; water'!D83</f>
        <v>No</v>
      </c>
    </row>
    <row r="84" spans="1:3" x14ac:dyDescent="0.25">
      <c r="A84" t="str">
        <f>'Soil &amp; water'!A84</f>
        <v>Improving modelling of water cycles in crop cultivation</v>
      </c>
      <c r="B84" t="str">
        <f>'Soil &amp; water'!B84</f>
        <v>Claudio Stockle, Washington State University, USA</v>
      </c>
      <c r="C84" t="str">
        <f>'Soil &amp; water'!D84</f>
        <v>No</v>
      </c>
    </row>
    <row r="85" spans="1:3" x14ac:dyDescent="0.25">
      <c r="A85" t="str">
        <f>'Soil &amp; water'!A85</f>
        <v>Irrigation/water management systems for urban agriculture</v>
      </c>
      <c r="B85" t="str">
        <f>'Soil &amp; water'!B85</f>
        <v>Olufunke Cofie, International Water Management Institute (IWMI), Sri Lanka</v>
      </c>
      <c r="C85" t="str">
        <f>'Soil &amp; water'!D85</f>
        <v>No</v>
      </c>
    </row>
    <row r="86" spans="1:3" x14ac:dyDescent="0.25">
      <c r="A86" t="str">
        <f>'Soil &amp; water'!A86</f>
        <v>Micronutrients: advances in understanding boron cycling in soils, uptake/use by plants and ways of optimising boron use efficiency in crop production</v>
      </c>
      <c r="B86" t="str">
        <f>'Soil &amp; water'!B86</f>
        <v>Heiner Goldbach, HGo Tech, Germany</v>
      </c>
      <c r="C86" t="str">
        <f>'Soil &amp; water'!D86</f>
        <v>No</v>
      </c>
    </row>
    <row r="87" spans="1:3" x14ac:dyDescent="0.25">
      <c r="A87" t="str">
        <f>'Soil &amp; water'!A87</f>
        <v>Micronutrients: advances in understanding iron cycling in soils, uptake/use by plants and ways of optimising iron use efficiency in crop production</v>
      </c>
      <c r="B87" t="str">
        <f>'Soil &amp; water'!B87</f>
        <v>YS. Shivay, Indian Agricultural Research Institute, India</v>
      </c>
      <c r="C87" t="str">
        <f>'Soil &amp; water'!D87</f>
        <v>No</v>
      </c>
    </row>
    <row r="88" spans="1:3" x14ac:dyDescent="0.25">
      <c r="A88" t="str">
        <f>'Soil &amp; water'!A88</f>
        <v>Micronutrients: advances in understanding manganese cycling in soils, uptake/use by plants and ways of optimising manganese use efficiency in crop production</v>
      </c>
      <c r="B88" t="str">
        <f>'Soil &amp; water'!B88</f>
        <v>Soren Husted, University of Copenhagen, Denmark</v>
      </c>
      <c r="C88" t="str">
        <f>'Soil &amp; water'!D88</f>
        <v>No</v>
      </c>
    </row>
    <row r="89" spans="1:3" x14ac:dyDescent="0.25">
      <c r="A89" t="str">
        <f>'Soil &amp; water'!A89</f>
        <v>Micronutrients: advances in understanding molybdenum cycling in soils, uptake/use by plants and ways of optimising molybdenum use efficiency in crop production</v>
      </c>
      <c r="B89" t="str">
        <f>'Soil &amp; water'!B89</f>
        <v>A. M. Missaoui, Institute of Plant Breeding Genetics and Genomics - University of Georgia, USA</v>
      </c>
      <c r="C89" t="str">
        <f>'Soil &amp; water'!D89</f>
        <v>No</v>
      </c>
    </row>
    <row r="90" spans="1:3" x14ac:dyDescent="0.25">
      <c r="A90" t="str">
        <f>'Soil &amp; water'!A90</f>
        <v>Micronutrients: advances in understanding zinc cycling in soils, uptake/use by plants and ways of optimising zinc use efficiency in crop production</v>
      </c>
      <c r="B90" t="str">
        <f>'Soil &amp; water'!B90</f>
        <v>Gokhan Hacisalihoglu, Florida A&amp;amp;M University, USA</v>
      </c>
      <c r="C90" t="str">
        <f>'Soil &amp; water'!D90</f>
        <v>No</v>
      </c>
    </row>
    <row r="91" spans="1:3" x14ac:dyDescent="0.25">
      <c r="A91" t="str">
        <f>'Soil &amp; water'!A91</f>
        <v>Secondary macronutrients: advances in understanding calcium cycling in soils, uptake/use by plants and ways of optimising calcium use efficiency in crop production</v>
      </c>
      <c r="B91" t="str">
        <f>'Soil &amp; water'!B91</f>
        <v>Milan Mesic, University of Zagreb, Croatia</v>
      </c>
      <c r="C91" t="str">
        <f>'Soil &amp; water'!D91</f>
        <v>No</v>
      </c>
    </row>
    <row r="92" spans="1:3" x14ac:dyDescent="0.25">
      <c r="A92" t="str">
        <f>'Soil &amp; water'!A92</f>
        <v>Secondary macronutrients: advances in understanding magnesium cycling in soils, uptake/use by plants and ways of optimising magnesium use efficiency in crop production</v>
      </c>
      <c r="B92" t="str">
        <f>'Soil &amp; water'!B92</f>
        <v>Stephan Jung, University of Giessen, Germany</v>
      </c>
      <c r="C92" t="str">
        <f>'Soil &amp; water'!D92</f>
        <v>No</v>
      </c>
    </row>
    <row r="93" spans="1:3" x14ac:dyDescent="0.25">
      <c r="A93" t="str">
        <f>'Soil &amp; water'!A93</f>
        <v>Soil management practices and benefits in CA systems</v>
      </c>
      <c r="B93" t="str">
        <f>'Soil &amp; water'!B93</f>
        <v>Michele Pisante, University of Teramo, Italy</v>
      </c>
      <c r="C93" t="str">
        <f>'Soil &amp; water'!D93</f>
        <v>No</v>
      </c>
    </row>
    <row r="94" spans="1:3" x14ac:dyDescent="0.25">
      <c r="A94" t="str">
        <f>'Soil &amp; water'!A94</f>
        <v>The effect of soil organic matter on plant mineral nutrition</v>
      </c>
      <c r="B94" t="str">
        <f>'Soil &amp; water'!B94</f>
        <v>Jose Maria Garcia-Mina, University of Navarre, Spain</v>
      </c>
      <c r="C94" t="str">
        <f>'Soil &amp; water'!D94</f>
        <v>No</v>
      </c>
    </row>
    <row r="95" spans="1:3" x14ac:dyDescent="0.25">
      <c r="A95" t="str">
        <f>'Soil &amp; water'!A95</f>
        <v>The effects of climate change on agricultural soils</v>
      </c>
      <c r="B95" t="str">
        <f>'Soil &amp; water'!B95</f>
        <v>Bal Ram Singh, Norwegian University of Life Sciences (NMBO), Norway</v>
      </c>
      <c r="C95" t="str">
        <f>'Soil &amp; water'!D95</f>
        <v>No</v>
      </c>
    </row>
    <row r="96" spans="1:3" x14ac:dyDescent="0.25">
      <c r="A96" t="str">
        <f>'Soil &amp; water'!A96</f>
        <v>The role and management of soil mulch cover (including cover crops) in CA systems</v>
      </c>
      <c r="B96" t="str">
        <f>'Soil &amp; water'!B96</f>
        <v>Ademir Calegari, Agronomic Institute of Paraná, Brazil</v>
      </c>
      <c r="C96" t="str">
        <f>'Soil &amp; water'!D96</f>
        <v>No</v>
      </c>
    </row>
    <row r="97" spans="1:3" x14ac:dyDescent="0.25">
      <c r="A97" t="str">
        <f>'Soil &amp; water'!A97</f>
        <v>The role of CA systems in soil and landscape health management</v>
      </c>
      <c r="B97" t="str">
        <f>'Soil &amp; water'!B97</f>
        <v>Don Reicosky, Soil Scientist Emeritus USDA-ARS and University of Minnesota, USA</v>
      </c>
      <c r="C97" t="str">
        <f>'Soil &amp; water'!D97</f>
        <v>No</v>
      </c>
    </row>
    <row r="98" spans="1:3" x14ac:dyDescent="0.25">
      <c r="A98" t="str">
        <f>'Soil &amp; water'!A98</f>
        <v>The role of no or minimum mechanical soil disturbance in CA systems</v>
      </c>
      <c r="B98" t="str">
        <f>'Soil &amp; water'!B98</f>
        <v>Theodor Friedrich, Food and Agriculture Organization of the United Nations (FAO), Italy</v>
      </c>
      <c r="C98" t="str">
        <f>'Soil &amp; water'!D98</f>
        <v>No</v>
      </c>
    </row>
    <row r="99" spans="1:3" x14ac:dyDescent="0.25">
      <c r="A99" t="str">
        <f>'Soil &amp; water'!A99</f>
        <v>Use of intelligent/autonomous systems in crop irrigation</v>
      </c>
      <c r="B99" t="str">
        <f>'Soil &amp; water'!B99</f>
        <v>Stefano Carpin, University of California-Merced, USA</v>
      </c>
      <c r="C99" t="str">
        <f>'Soil &amp; water'!D99</f>
        <v>No</v>
      </c>
    </row>
    <row r="100" spans="1:3" x14ac:dyDescent="0.25">
      <c r="A100" t="str">
        <f>'Soil &amp; water'!A100</f>
        <v>Water management practices and benefits in CA systems</v>
      </c>
      <c r="B100" t="str">
        <f>'Soil &amp; water'!B100</f>
        <v>Ivo Mello, IRGA, Brazil</v>
      </c>
      <c r="C100" t="str">
        <f>'Soil &amp; water'!D100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tabSelected="1" workbookViewId="0">
      <selection activeCell="A2" sqref="A2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</v>
      </c>
      <c r="B2" s="3" t="s">
        <v>103</v>
      </c>
      <c r="C2" s="3" t="s">
        <v>104</v>
      </c>
      <c r="D2" s="4" t="str">
        <f t="shared" ref="D2:D33" si="0">IF(C2&lt;&gt;"","Yes","No")</f>
        <v>Yes</v>
      </c>
    </row>
    <row r="3" spans="1:4" x14ac:dyDescent="0.25">
      <c r="A3" s="2" t="s">
        <v>15</v>
      </c>
      <c r="B3" s="3" t="s">
        <v>105</v>
      </c>
      <c r="C3" s="3" t="s">
        <v>106</v>
      </c>
      <c r="D3" s="4" t="str">
        <f t="shared" si="0"/>
        <v>Yes</v>
      </c>
    </row>
    <row r="4" spans="1:4" x14ac:dyDescent="0.25">
      <c r="A4" s="2" t="s">
        <v>16</v>
      </c>
      <c r="B4" s="3" t="s">
        <v>107</v>
      </c>
      <c r="C4" s="3" t="s">
        <v>108</v>
      </c>
      <c r="D4" s="4" t="str">
        <f t="shared" si="0"/>
        <v>Yes</v>
      </c>
    </row>
    <row r="5" spans="1:4" x14ac:dyDescent="0.25">
      <c r="A5" s="2" t="s">
        <v>17</v>
      </c>
      <c r="B5" s="3" t="s">
        <v>109</v>
      </c>
      <c r="C5" s="3" t="s">
        <v>110</v>
      </c>
      <c r="D5" s="4" t="str">
        <f t="shared" si="0"/>
        <v>Yes</v>
      </c>
    </row>
    <row r="6" spans="1:4" ht="30" x14ac:dyDescent="0.25">
      <c r="A6" s="2" t="s">
        <v>18</v>
      </c>
      <c r="B6" s="3" t="s">
        <v>111</v>
      </c>
      <c r="C6" s="3" t="s">
        <v>112</v>
      </c>
      <c r="D6" s="4" t="str">
        <f t="shared" si="0"/>
        <v>Yes</v>
      </c>
    </row>
    <row r="7" spans="1:4" x14ac:dyDescent="0.25">
      <c r="A7" s="2" t="s">
        <v>19</v>
      </c>
      <c r="B7" s="3" t="s">
        <v>113</v>
      </c>
      <c r="C7" s="3" t="s">
        <v>112</v>
      </c>
      <c r="D7" s="4" t="str">
        <f t="shared" si="0"/>
        <v>Yes</v>
      </c>
    </row>
    <row r="8" spans="1:4" x14ac:dyDescent="0.25">
      <c r="A8" s="2" t="s">
        <v>20</v>
      </c>
      <c r="B8" s="3" t="s">
        <v>114</v>
      </c>
      <c r="C8" s="3" t="s">
        <v>112</v>
      </c>
      <c r="D8" s="4" t="str">
        <f t="shared" si="0"/>
        <v>Yes</v>
      </c>
    </row>
    <row r="9" spans="1:4" x14ac:dyDescent="0.25">
      <c r="A9" s="2" t="s">
        <v>21</v>
      </c>
      <c r="B9" s="3" t="s">
        <v>115</v>
      </c>
      <c r="C9" s="3" t="s">
        <v>110</v>
      </c>
      <c r="D9" s="4" t="str">
        <f t="shared" si="0"/>
        <v>Yes</v>
      </c>
    </row>
    <row r="10" spans="1:4" x14ac:dyDescent="0.25">
      <c r="A10" s="2" t="s">
        <v>22</v>
      </c>
      <c r="B10" s="3" t="s">
        <v>116</v>
      </c>
      <c r="C10" s="3" t="s">
        <v>117</v>
      </c>
      <c r="D10" s="4" t="str">
        <f t="shared" si="0"/>
        <v>Yes</v>
      </c>
    </row>
    <row r="11" spans="1:4" x14ac:dyDescent="0.25">
      <c r="A11" s="2" t="s">
        <v>23</v>
      </c>
      <c r="B11" s="3" t="s">
        <v>118</v>
      </c>
      <c r="C11" s="3" t="s">
        <v>119</v>
      </c>
      <c r="D11" s="4" t="str">
        <f t="shared" si="0"/>
        <v>Yes</v>
      </c>
    </row>
    <row r="12" spans="1:4" x14ac:dyDescent="0.25">
      <c r="A12" s="2" t="s">
        <v>24</v>
      </c>
      <c r="B12" s="3" t="s">
        <v>120</v>
      </c>
      <c r="C12" s="3" t="s">
        <v>117</v>
      </c>
      <c r="D12" s="4" t="str">
        <f t="shared" si="0"/>
        <v>Yes</v>
      </c>
    </row>
    <row r="13" spans="1:4" x14ac:dyDescent="0.25">
      <c r="A13" s="2" t="s">
        <v>25</v>
      </c>
      <c r="B13" s="3" t="s">
        <v>121</v>
      </c>
      <c r="C13" s="3" t="s">
        <v>112</v>
      </c>
      <c r="D13" s="4" t="str">
        <f t="shared" si="0"/>
        <v>Yes</v>
      </c>
    </row>
    <row r="14" spans="1:4" x14ac:dyDescent="0.25">
      <c r="A14" s="2" t="s">
        <v>26</v>
      </c>
      <c r="B14" s="3" t="s">
        <v>122</v>
      </c>
      <c r="C14" s="3" t="s">
        <v>117</v>
      </c>
      <c r="D14" s="4" t="str">
        <f t="shared" si="0"/>
        <v>Yes</v>
      </c>
    </row>
    <row r="15" spans="1:4" x14ac:dyDescent="0.25">
      <c r="A15" s="2" t="s">
        <v>27</v>
      </c>
      <c r="B15" s="3" t="s">
        <v>123</v>
      </c>
      <c r="C15" s="3" t="s">
        <v>112</v>
      </c>
      <c r="D15" s="4" t="str">
        <f t="shared" si="0"/>
        <v>Yes</v>
      </c>
    </row>
    <row r="16" spans="1:4" x14ac:dyDescent="0.25">
      <c r="A16" s="2" t="s">
        <v>28</v>
      </c>
      <c r="B16" s="3" t="s">
        <v>124</v>
      </c>
      <c r="C16" s="3" t="s">
        <v>112</v>
      </c>
      <c r="D16" s="4" t="str">
        <f t="shared" si="0"/>
        <v>Yes</v>
      </c>
    </row>
    <row r="17" spans="1:4" x14ac:dyDescent="0.25">
      <c r="A17" s="2" t="s">
        <v>29</v>
      </c>
      <c r="B17" s="3" t="s">
        <v>125</v>
      </c>
      <c r="C17" s="3" t="s">
        <v>117</v>
      </c>
      <c r="D17" s="4" t="str">
        <f t="shared" si="0"/>
        <v>Yes</v>
      </c>
    </row>
    <row r="18" spans="1:4" x14ac:dyDescent="0.25">
      <c r="A18" s="2" t="s">
        <v>30</v>
      </c>
      <c r="B18" s="3" t="s">
        <v>126</v>
      </c>
      <c r="C18" s="3" t="s">
        <v>112</v>
      </c>
      <c r="D18" s="4" t="str">
        <f t="shared" si="0"/>
        <v>Yes</v>
      </c>
    </row>
    <row r="19" spans="1:4" x14ac:dyDescent="0.25">
      <c r="A19" s="2" t="s">
        <v>31</v>
      </c>
      <c r="B19" s="3" t="s">
        <v>127</v>
      </c>
      <c r="C19" s="3" t="s">
        <v>112</v>
      </c>
      <c r="D19" s="4" t="str">
        <f t="shared" si="0"/>
        <v>Yes</v>
      </c>
    </row>
    <row r="20" spans="1:4" x14ac:dyDescent="0.25">
      <c r="A20" s="2" t="s">
        <v>32</v>
      </c>
      <c r="B20" s="3" t="s">
        <v>128</v>
      </c>
      <c r="C20" s="3" t="s">
        <v>117</v>
      </c>
      <c r="D20" s="4" t="str">
        <f t="shared" si="0"/>
        <v>Yes</v>
      </c>
    </row>
    <row r="21" spans="1:4" x14ac:dyDescent="0.25">
      <c r="A21" s="2" t="s">
        <v>33</v>
      </c>
      <c r="B21" s="3" t="s">
        <v>129</v>
      </c>
      <c r="C21" s="3" t="s">
        <v>112</v>
      </c>
      <c r="D21" s="4" t="str">
        <f t="shared" si="0"/>
        <v>Yes</v>
      </c>
    </row>
    <row r="22" spans="1:4" x14ac:dyDescent="0.25">
      <c r="A22" s="2" t="s">
        <v>4</v>
      </c>
      <c r="B22" s="3" t="s">
        <v>130</v>
      </c>
      <c r="C22" s="3" t="s">
        <v>131</v>
      </c>
      <c r="D22" s="4" t="str">
        <f t="shared" si="0"/>
        <v>Yes</v>
      </c>
    </row>
    <row r="23" spans="1:4" x14ac:dyDescent="0.25">
      <c r="A23" s="2" t="s">
        <v>34</v>
      </c>
      <c r="B23" s="3" t="s">
        <v>132</v>
      </c>
      <c r="C23" s="3" t="s">
        <v>133</v>
      </c>
      <c r="D23" s="4" t="str">
        <f t="shared" si="0"/>
        <v>Yes</v>
      </c>
    </row>
    <row r="24" spans="1:4" x14ac:dyDescent="0.25">
      <c r="A24" s="2" t="s">
        <v>35</v>
      </c>
      <c r="B24" s="3" t="s">
        <v>134</v>
      </c>
      <c r="C24" s="3" t="s">
        <v>135</v>
      </c>
      <c r="D24" s="4" t="str">
        <f t="shared" si="0"/>
        <v>Yes</v>
      </c>
    </row>
    <row r="25" spans="1:4" x14ac:dyDescent="0.25">
      <c r="A25" s="2" t="s">
        <v>36</v>
      </c>
      <c r="B25" s="3" t="s">
        <v>136</v>
      </c>
      <c r="C25" s="3" t="s">
        <v>137</v>
      </c>
      <c r="D25" s="4" t="str">
        <f t="shared" si="0"/>
        <v>Yes</v>
      </c>
    </row>
    <row r="26" spans="1:4" x14ac:dyDescent="0.25">
      <c r="A26" s="2" t="s">
        <v>37</v>
      </c>
      <c r="B26" s="3" t="s">
        <v>138</v>
      </c>
      <c r="C26" s="3" t="s">
        <v>139</v>
      </c>
      <c r="D26" s="4" t="str">
        <f t="shared" si="0"/>
        <v>Yes</v>
      </c>
    </row>
    <row r="27" spans="1:4" x14ac:dyDescent="0.25">
      <c r="A27" s="2" t="s">
        <v>38</v>
      </c>
      <c r="B27" s="3" t="s">
        <v>140</v>
      </c>
      <c r="C27" s="3" t="s">
        <v>110</v>
      </c>
      <c r="D27" s="4" t="str">
        <f t="shared" si="0"/>
        <v>Yes</v>
      </c>
    </row>
    <row r="28" spans="1:4" x14ac:dyDescent="0.25">
      <c r="A28" s="2" t="s">
        <v>39</v>
      </c>
      <c r="B28" s="3" t="s">
        <v>141</v>
      </c>
      <c r="C28" s="3" t="s">
        <v>142</v>
      </c>
      <c r="D28" s="4" t="str">
        <f t="shared" si="0"/>
        <v>Yes</v>
      </c>
    </row>
    <row r="29" spans="1:4" x14ac:dyDescent="0.25">
      <c r="A29" s="2" t="s">
        <v>5</v>
      </c>
      <c r="B29" s="3" t="s">
        <v>143</v>
      </c>
      <c r="C29" s="3" t="s">
        <v>144</v>
      </c>
      <c r="D29" s="4" t="str">
        <f t="shared" si="0"/>
        <v>Yes</v>
      </c>
    </row>
    <row r="30" spans="1:4" x14ac:dyDescent="0.25">
      <c r="A30" s="2" t="s">
        <v>40</v>
      </c>
      <c r="B30" s="3" t="s">
        <v>145</v>
      </c>
      <c r="C30" s="3" t="s">
        <v>135</v>
      </c>
      <c r="D30" s="4" t="str">
        <f t="shared" si="0"/>
        <v>Yes</v>
      </c>
    </row>
    <row r="31" spans="1:4" x14ac:dyDescent="0.25">
      <c r="A31" s="2" t="s">
        <v>41</v>
      </c>
      <c r="B31" s="3" t="s">
        <v>146</v>
      </c>
      <c r="C31" s="3" t="s">
        <v>147</v>
      </c>
      <c r="D31" s="4" t="str">
        <f t="shared" si="0"/>
        <v>Yes</v>
      </c>
    </row>
    <row r="32" spans="1:4" ht="30" x14ac:dyDescent="0.25">
      <c r="A32" s="2" t="s">
        <v>42</v>
      </c>
      <c r="B32" s="3" t="s">
        <v>148</v>
      </c>
      <c r="C32" s="3" t="s">
        <v>112</v>
      </c>
      <c r="D32" s="4" t="str">
        <f t="shared" si="0"/>
        <v>Yes</v>
      </c>
    </row>
    <row r="33" spans="1:4" x14ac:dyDescent="0.25">
      <c r="A33" s="2" t="s">
        <v>43</v>
      </c>
      <c r="B33" s="3" t="s">
        <v>149</v>
      </c>
      <c r="C33" s="3" t="s">
        <v>112</v>
      </c>
      <c r="D33" s="4" t="str">
        <f t="shared" si="0"/>
        <v>Yes</v>
      </c>
    </row>
    <row r="34" spans="1:4" x14ac:dyDescent="0.25">
      <c r="A34" s="2" t="s">
        <v>44</v>
      </c>
      <c r="B34" s="3" t="s">
        <v>150</v>
      </c>
      <c r="C34" s="3" t="s">
        <v>112</v>
      </c>
      <c r="D34" s="4" t="str">
        <f t="shared" ref="D34:D65" si="1">IF(C34&lt;&gt;"","Yes","No")</f>
        <v>Yes</v>
      </c>
    </row>
    <row r="35" spans="1:4" x14ac:dyDescent="0.25">
      <c r="A35" s="2" t="s">
        <v>45</v>
      </c>
      <c r="B35" s="3" t="s">
        <v>151</v>
      </c>
      <c r="C35" s="3" t="s">
        <v>117</v>
      </c>
      <c r="D35" s="4" t="str">
        <f t="shared" si="1"/>
        <v>Yes</v>
      </c>
    </row>
    <row r="36" spans="1:4" x14ac:dyDescent="0.25">
      <c r="A36" s="2" t="s">
        <v>6</v>
      </c>
      <c r="B36" s="3" t="s">
        <v>152</v>
      </c>
      <c r="C36" s="3" t="s">
        <v>153</v>
      </c>
      <c r="D36" s="4" t="str">
        <f t="shared" si="1"/>
        <v>Yes</v>
      </c>
    </row>
    <row r="37" spans="1:4" x14ac:dyDescent="0.25">
      <c r="A37" s="2" t="s">
        <v>46</v>
      </c>
      <c r="B37" s="3" t="s">
        <v>154</v>
      </c>
      <c r="C37" s="3" t="s">
        <v>117</v>
      </c>
      <c r="D37" s="4" t="str">
        <f t="shared" si="1"/>
        <v>Yes</v>
      </c>
    </row>
    <row r="38" spans="1:4" x14ac:dyDescent="0.25">
      <c r="A38" s="2" t="s">
        <v>47</v>
      </c>
      <c r="B38" s="3" t="s">
        <v>155</v>
      </c>
      <c r="C38" s="3" t="s">
        <v>117</v>
      </c>
      <c r="D38" s="4" t="str">
        <f t="shared" si="1"/>
        <v>Yes</v>
      </c>
    </row>
    <row r="39" spans="1:4" x14ac:dyDescent="0.25">
      <c r="A39" s="2" t="s">
        <v>48</v>
      </c>
      <c r="B39" s="3" t="s">
        <v>156</v>
      </c>
      <c r="C39" s="3" t="s">
        <v>139</v>
      </c>
      <c r="D39" s="4" t="str">
        <f t="shared" si="1"/>
        <v>Yes</v>
      </c>
    </row>
    <row r="40" spans="1:4" x14ac:dyDescent="0.25">
      <c r="A40" s="2" t="s">
        <v>49</v>
      </c>
      <c r="B40" s="3" t="s">
        <v>157</v>
      </c>
      <c r="C40" s="3" t="s">
        <v>158</v>
      </c>
      <c r="D40" s="4" t="str">
        <f t="shared" si="1"/>
        <v>Yes</v>
      </c>
    </row>
    <row r="41" spans="1:4" x14ac:dyDescent="0.25">
      <c r="A41" s="2" t="s">
        <v>50</v>
      </c>
      <c r="B41" s="3" t="s">
        <v>159</v>
      </c>
      <c r="C41" s="3" t="s">
        <v>117</v>
      </c>
      <c r="D41" s="4" t="str">
        <f t="shared" si="1"/>
        <v>Yes</v>
      </c>
    </row>
    <row r="42" spans="1:4" x14ac:dyDescent="0.25">
      <c r="A42" s="2" t="s">
        <v>51</v>
      </c>
      <c r="B42" s="3" t="s">
        <v>160</v>
      </c>
      <c r="C42" s="3" t="s">
        <v>158</v>
      </c>
      <c r="D42" s="4" t="str">
        <f t="shared" si="1"/>
        <v>Yes</v>
      </c>
    </row>
    <row r="43" spans="1:4" x14ac:dyDescent="0.25">
      <c r="A43" s="2" t="s">
        <v>52</v>
      </c>
      <c r="B43" s="3" t="s">
        <v>116</v>
      </c>
      <c r="C43" s="3" t="s">
        <v>117</v>
      </c>
      <c r="D43" s="4" t="str">
        <f t="shared" si="1"/>
        <v>Yes</v>
      </c>
    </row>
    <row r="44" spans="1:4" x14ac:dyDescent="0.25">
      <c r="A44" s="2" t="s">
        <v>53</v>
      </c>
      <c r="B44" s="3" t="s">
        <v>161</v>
      </c>
      <c r="C44" s="3" t="s">
        <v>112</v>
      </c>
      <c r="D44" s="4" t="str">
        <f t="shared" si="1"/>
        <v>Yes</v>
      </c>
    </row>
    <row r="45" spans="1:4" x14ac:dyDescent="0.25">
      <c r="A45" s="2" t="s">
        <v>54</v>
      </c>
      <c r="B45" s="3" t="s">
        <v>162</v>
      </c>
      <c r="C45" s="3" t="s">
        <v>117</v>
      </c>
      <c r="D45" s="4" t="str">
        <f t="shared" si="1"/>
        <v>Yes</v>
      </c>
    </row>
    <row r="46" spans="1:4" x14ac:dyDescent="0.25">
      <c r="A46" s="2" t="s">
        <v>55</v>
      </c>
      <c r="B46" s="3" t="s">
        <v>163</v>
      </c>
      <c r="C46" s="3" t="s">
        <v>117</v>
      </c>
      <c r="D46" s="4" t="str">
        <f t="shared" si="1"/>
        <v>Yes</v>
      </c>
    </row>
    <row r="47" spans="1:4" x14ac:dyDescent="0.25">
      <c r="A47" s="2" t="s">
        <v>56</v>
      </c>
      <c r="B47" s="3" t="s">
        <v>164</v>
      </c>
      <c r="C47" s="3" t="s">
        <v>117</v>
      </c>
      <c r="D47" s="4" t="str">
        <f t="shared" si="1"/>
        <v>Yes</v>
      </c>
    </row>
    <row r="48" spans="1:4" x14ac:dyDescent="0.25">
      <c r="A48" s="2" t="s">
        <v>57</v>
      </c>
      <c r="B48" s="3" t="s">
        <v>165</v>
      </c>
      <c r="C48" s="3" t="s">
        <v>112</v>
      </c>
      <c r="D48" s="4" t="str">
        <f t="shared" si="1"/>
        <v>Yes</v>
      </c>
    </row>
    <row r="49" spans="1:4" x14ac:dyDescent="0.25">
      <c r="A49" s="2" t="s">
        <v>58</v>
      </c>
      <c r="B49" s="3" t="s">
        <v>166</v>
      </c>
      <c r="C49" s="3" t="s">
        <v>117</v>
      </c>
      <c r="D49" s="4" t="str">
        <f t="shared" si="1"/>
        <v>Yes</v>
      </c>
    </row>
    <row r="50" spans="1:4" x14ac:dyDescent="0.25">
      <c r="A50" s="2" t="s">
        <v>59</v>
      </c>
      <c r="B50" s="3" t="s">
        <v>167</v>
      </c>
      <c r="C50" s="3" t="s">
        <v>168</v>
      </c>
      <c r="D50" s="4" t="str">
        <f t="shared" si="1"/>
        <v>Yes</v>
      </c>
    </row>
    <row r="51" spans="1:4" x14ac:dyDescent="0.25">
      <c r="A51" s="2" t="s">
        <v>60</v>
      </c>
      <c r="B51" s="3" t="s">
        <v>169</v>
      </c>
      <c r="C51" s="3" t="s">
        <v>117</v>
      </c>
      <c r="D51" s="4" t="str">
        <f t="shared" si="1"/>
        <v>Yes</v>
      </c>
    </row>
    <row r="52" spans="1:4" x14ac:dyDescent="0.25">
      <c r="A52" s="2" t="s">
        <v>61</v>
      </c>
      <c r="B52" s="3" t="s">
        <v>170</v>
      </c>
      <c r="C52" s="3" t="s">
        <v>117</v>
      </c>
      <c r="D52" s="4" t="str">
        <f t="shared" si="1"/>
        <v>Yes</v>
      </c>
    </row>
    <row r="53" spans="1:4" x14ac:dyDescent="0.25">
      <c r="A53" s="2" t="s">
        <v>62</v>
      </c>
      <c r="B53" s="3" t="s">
        <v>171</v>
      </c>
      <c r="C53" s="3" t="s">
        <v>117</v>
      </c>
      <c r="D53" s="4" t="str">
        <f t="shared" si="1"/>
        <v>Yes</v>
      </c>
    </row>
    <row r="54" spans="1:4" x14ac:dyDescent="0.25">
      <c r="A54" s="2" t="s">
        <v>63</v>
      </c>
      <c r="B54" s="3" t="s">
        <v>172</v>
      </c>
      <c r="C54" s="3" t="s">
        <v>117</v>
      </c>
      <c r="D54" s="4" t="str">
        <f t="shared" si="1"/>
        <v>Yes</v>
      </c>
    </row>
    <row r="55" spans="1:4" x14ac:dyDescent="0.25">
      <c r="A55" s="2" t="s">
        <v>64</v>
      </c>
      <c r="B55" s="3" t="s">
        <v>173</v>
      </c>
      <c r="C55" s="3" t="s">
        <v>112</v>
      </c>
      <c r="D55" s="4" t="str">
        <f t="shared" si="1"/>
        <v>Yes</v>
      </c>
    </row>
    <row r="56" spans="1:4" x14ac:dyDescent="0.25">
      <c r="A56" s="2" t="s">
        <v>65</v>
      </c>
      <c r="B56" s="3" t="s">
        <v>174</v>
      </c>
      <c r="C56" s="3" t="s">
        <v>112</v>
      </c>
      <c r="D56" s="4" t="str">
        <f t="shared" si="1"/>
        <v>Yes</v>
      </c>
    </row>
    <row r="57" spans="1:4" x14ac:dyDescent="0.25">
      <c r="A57" s="2" t="s">
        <v>66</v>
      </c>
      <c r="B57" s="3" t="s">
        <v>175</v>
      </c>
      <c r="C57" s="3" t="s">
        <v>176</v>
      </c>
      <c r="D57" s="4" t="str">
        <f t="shared" si="1"/>
        <v>Yes</v>
      </c>
    </row>
    <row r="58" spans="1:4" x14ac:dyDescent="0.25">
      <c r="A58" s="2" t="s">
        <v>67</v>
      </c>
      <c r="B58" s="3" t="s">
        <v>177</v>
      </c>
      <c r="C58" s="3" t="s">
        <v>178</v>
      </c>
      <c r="D58" s="4" t="str">
        <f t="shared" si="1"/>
        <v>Yes</v>
      </c>
    </row>
    <row r="59" spans="1:4" x14ac:dyDescent="0.25">
      <c r="A59" s="2" t="s">
        <v>68</v>
      </c>
      <c r="B59" s="3" t="s">
        <v>179</v>
      </c>
      <c r="C59" s="3" t="s">
        <v>117</v>
      </c>
      <c r="D59" s="4" t="str">
        <f t="shared" si="1"/>
        <v>Yes</v>
      </c>
    </row>
    <row r="60" spans="1:4" x14ac:dyDescent="0.25">
      <c r="A60" s="2" t="s">
        <v>69</v>
      </c>
      <c r="B60" s="3" t="s">
        <v>180</v>
      </c>
      <c r="C60" s="3" t="s">
        <v>117</v>
      </c>
      <c r="D60" s="4" t="str">
        <f t="shared" si="1"/>
        <v>Yes</v>
      </c>
    </row>
    <row r="61" spans="1:4" x14ac:dyDescent="0.25">
      <c r="A61" s="2" t="s">
        <v>70</v>
      </c>
      <c r="B61" s="3" t="s">
        <v>181</v>
      </c>
      <c r="C61" s="3" t="s">
        <v>117</v>
      </c>
      <c r="D61" s="4" t="str">
        <f t="shared" si="1"/>
        <v>Yes</v>
      </c>
    </row>
    <row r="62" spans="1:4" x14ac:dyDescent="0.25">
      <c r="A62" s="2" t="s">
        <v>71</v>
      </c>
      <c r="B62" s="3" t="s">
        <v>182</v>
      </c>
      <c r="C62" s="3" t="s">
        <v>117</v>
      </c>
      <c r="D62" s="4" t="str">
        <f t="shared" si="1"/>
        <v>Yes</v>
      </c>
    </row>
    <row r="63" spans="1:4" x14ac:dyDescent="0.25">
      <c r="A63" s="2" t="s">
        <v>72</v>
      </c>
      <c r="B63" s="3" t="s">
        <v>183</v>
      </c>
      <c r="C63" s="3" t="s">
        <v>117</v>
      </c>
      <c r="D63" s="4" t="str">
        <f t="shared" si="1"/>
        <v>Yes</v>
      </c>
    </row>
    <row r="64" spans="1:4" x14ac:dyDescent="0.25">
      <c r="A64" s="2" t="s">
        <v>73</v>
      </c>
      <c r="B64" s="3" t="s">
        <v>184</v>
      </c>
      <c r="C64" s="3" t="s">
        <v>117</v>
      </c>
      <c r="D64" s="4" t="str">
        <f t="shared" si="1"/>
        <v>Yes</v>
      </c>
    </row>
    <row r="65" spans="1:4" x14ac:dyDescent="0.25">
      <c r="A65" s="2" t="s">
        <v>74</v>
      </c>
      <c r="B65" s="3" t="s">
        <v>185</v>
      </c>
      <c r="C65" s="3" t="s">
        <v>117</v>
      </c>
      <c r="D65" s="4" t="str">
        <f t="shared" si="1"/>
        <v>Yes</v>
      </c>
    </row>
    <row r="66" spans="1:4" x14ac:dyDescent="0.25">
      <c r="A66" s="2" t="s">
        <v>75</v>
      </c>
      <c r="B66" s="3" t="s">
        <v>186</v>
      </c>
      <c r="C66" s="3" t="s">
        <v>187</v>
      </c>
      <c r="D66" s="4" t="str">
        <f t="shared" ref="D66:D97" si="2">IF(C66&lt;&gt;"","Yes","No")</f>
        <v>Yes</v>
      </c>
    </row>
    <row r="67" spans="1:4" x14ac:dyDescent="0.25">
      <c r="A67" s="2" t="s">
        <v>76</v>
      </c>
      <c r="B67" s="3" t="s">
        <v>188</v>
      </c>
      <c r="C67" s="3" t="s">
        <v>117</v>
      </c>
      <c r="D67" s="4" t="str">
        <f t="shared" si="2"/>
        <v>Yes</v>
      </c>
    </row>
    <row r="68" spans="1:4" x14ac:dyDescent="0.25">
      <c r="A68" s="2" t="s">
        <v>77</v>
      </c>
      <c r="B68" s="3" t="s">
        <v>189</v>
      </c>
      <c r="C68" s="3" t="s">
        <v>117</v>
      </c>
      <c r="D68" s="4" t="str">
        <f t="shared" si="2"/>
        <v>Yes</v>
      </c>
    </row>
    <row r="69" spans="1:4" x14ac:dyDescent="0.25">
      <c r="A69" s="2" t="s">
        <v>78</v>
      </c>
      <c r="B69" s="3" t="s">
        <v>190</v>
      </c>
      <c r="C69" s="3" t="s">
        <v>112</v>
      </c>
      <c r="D69" s="4" t="str">
        <f t="shared" si="2"/>
        <v>Yes</v>
      </c>
    </row>
    <row r="70" spans="1:4" x14ac:dyDescent="0.25">
      <c r="A70" s="2" t="s">
        <v>79</v>
      </c>
      <c r="B70" s="3" t="s">
        <v>191</v>
      </c>
      <c r="C70" s="3" t="s">
        <v>112</v>
      </c>
      <c r="D70" s="4" t="str">
        <f t="shared" si="2"/>
        <v>Yes</v>
      </c>
    </row>
    <row r="71" spans="1:4" x14ac:dyDescent="0.25">
      <c r="A71" s="2" t="s">
        <v>80</v>
      </c>
      <c r="B71" s="3" t="s">
        <v>192</v>
      </c>
      <c r="C71" s="3" t="s">
        <v>117</v>
      </c>
      <c r="D71" s="4" t="str">
        <f t="shared" si="2"/>
        <v>Yes</v>
      </c>
    </row>
    <row r="72" spans="1:4" x14ac:dyDescent="0.25">
      <c r="A72" s="2" t="s">
        <v>81</v>
      </c>
      <c r="B72" s="3" t="s">
        <v>193</v>
      </c>
      <c r="C72" s="3" t="s">
        <v>117</v>
      </c>
      <c r="D72" s="4" t="str">
        <f t="shared" si="2"/>
        <v>Yes</v>
      </c>
    </row>
    <row r="73" spans="1:4" x14ac:dyDescent="0.25">
      <c r="A73" s="2" t="s">
        <v>82</v>
      </c>
      <c r="B73" s="3" t="s">
        <v>194</v>
      </c>
      <c r="C73" s="3" t="s">
        <v>117</v>
      </c>
      <c r="D73" s="4" t="str">
        <f t="shared" si="2"/>
        <v>Yes</v>
      </c>
    </row>
    <row r="74" spans="1:4" x14ac:dyDescent="0.25">
      <c r="A74" s="2" t="s">
        <v>83</v>
      </c>
      <c r="B74" s="3" t="s">
        <v>195</v>
      </c>
      <c r="C74" s="3" t="s">
        <v>117</v>
      </c>
      <c r="D74" s="4" t="str">
        <f t="shared" si="2"/>
        <v>Yes</v>
      </c>
    </row>
    <row r="75" spans="1:4" x14ac:dyDescent="0.25">
      <c r="A75" s="2" t="s">
        <v>84</v>
      </c>
      <c r="B75" s="3" t="s">
        <v>196</v>
      </c>
      <c r="C75" s="3" t="s">
        <v>112</v>
      </c>
      <c r="D75" s="4" t="str">
        <f t="shared" si="2"/>
        <v>Yes</v>
      </c>
    </row>
    <row r="76" spans="1:4" x14ac:dyDescent="0.25">
      <c r="A76" s="2" t="s">
        <v>85</v>
      </c>
      <c r="B76" s="3" t="s">
        <v>197</v>
      </c>
      <c r="C76" s="3" t="s">
        <v>112</v>
      </c>
      <c r="D76" s="4" t="str">
        <f t="shared" si="2"/>
        <v>Yes</v>
      </c>
    </row>
    <row r="77" spans="1:4" x14ac:dyDescent="0.25">
      <c r="A77" s="2" t="s">
        <v>86</v>
      </c>
      <c r="B77" s="3" t="s">
        <v>198</v>
      </c>
      <c r="C77" s="3" t="s">
        <v>112</v>
      </c>
      <c r="D77" s="4" t="str">
        <f t="shared" si="2"/>
        <v>Yes</v>
      </c>
    </row>
    <row r="78" spans="1:4" x14ac:dyDescent="0.25">
      <c r="A78" s="2" t="s">
        <v>87</v>
      </c>
      <c r="B78" s="3" t="s">
        <v>199</v>
      </c>
      <c r="C78" s="3" t="s">
        <v>112</v>
      </c>
      <c r="D78" s="4" t="str">
        <f t="shared" si="2"/>
        <v>Yes</v>
      </c>
    </row>
    <row r="79" spans="1:4" x14ac:dyDescent="0.25">
      <c r="A79" s="2" t="s">
        <v>88</v>
      </c>
      <c r="B79" s="3" t="s">
        <v>200</v>
      </c>
      <c r="C79" s="3" t="s">
        <v>117</v>
      </c>
      <c r="D79" s="4" t="str">
        <f t="shared" si="2"/>
        <v>Yes</v>
      </c>
    </row>
    <row r="80" spans="1:4" x14ac:dyDescent="0.25">
      <c r="A80" s="2" t="s">
        <v>89</v>
      </c>
      <c r="B80" s="3" t="s">
        <v>201</v>
      </c>
      <c r="C80" s="3" t="s">
        <v>202</v>
      </c>
      <c r="D80" s="4" t="str">
        <f t="shared" si="2"/>
        <v>No</v>
      </c>
    </row>
    <row r="81" spans="1:4" x14ac:dyDescent="0.25">
      <c r="A81" s="2" t="s">
        <v>99</v>
      </c>
      <c r="B81" s="3" t="s">
        <v>203</v>
      </c>
      <c r="C81" s="3" t="s">
        <v>202</v>
      </c>
      <c r="D81" s="4" t="str">
        <f t="shared" si="2"/>
        <v>No</v>
      </c>
    </row>
    <row r="82" spans="1:4" x14ac:dyDescent="0.25">
      <c r="A82" s="2" t="s">
        <v>100</v>
      </c>
      <c r="B82" s="3" t="s">
        <v>204</v>
      </c>
      <c r="C82" s="3" t="s">
        <v>202</v>
      </c>
      <c r="D82" s="4" t="str">
        <f t="shared" si="2"/>
        <v>No</v>
      </c>
    </row>
    <row r="83" spans="1:4" x14ac:dyDescent="0.25">
      <c r="A83" s="2" t="s">
        <v>98</v>
      </c>
      <c r="B83" s="3" t="s">
        <v>205</v>
      </c>
      <c r="C83" s="3" t="s">
        <v>202</v>
      </c>
      <c r="D83" s="4" t="str">
        <f t="shared" si="2"/>
        <v>No</v>
      </c>
    </row>
    <row r="84" spans="1:4" x14ac:dyDescent="0.25">
      <c r="A84" s="2" t="s">
        <v>101</v>
      </c>
      <c r="B84" s="3" t="s">
        <v>206</v>
      </c>
      <c r="C84" s="3" t="s">
        <v>202</v>
      </c>
      <c r="D84" s="4" t="str">
        <f t="shared" si="2"/>
        <v>No</v>
      </c>
    </row>
    <row r="85" spans="1:4" x14ac:dyDescent="0.25">
      <c r="A85" s="2" t="s">
        <v>11</v>
      </c>
      <c r="B85" s="3" t="s">
        <v>207</v>
      </c>
      <c r="C85" s="3" t="s">
        <v>202</v>
      </c>
      <c r="D85" s="4" t="str">
        <f t="shared" si="2"/>
        <v>No</v>
      </c>
    </row>
    <row r="86" spans="1:4" ht="30" x14ac:dyDescent="0.25">
      <c r="A86" s="2" t="s">
        <v>91</v>
      </c>
      <c r="B86" s="3" t="s">
        <v>208</v>
      </c>
      <c r="C86" s="3" t="s">
        <v>202</v>
      </c>
      <c r="D86" s="4" t="str">
        <f t="shared" si="2"/>
        <v>No</v>
      </c>
    </row>
    <row r="87" spans="1:4" ht="30" x14ac:dyDescent="0.25">
      <c r="A87" s="2" t="s">
        <v>92</v>
      </c>
      <c r="B87" s="3" t="s">
        <v>209</v>
      </c>
      <c r="C87" s="3" t="s">
        <v>202</v>
      </c>
      <c r="D87" s="4" t="str">
        <f t="shared" si="2"/>
        <v>No</v>
      </c>
    </row>
    <row r="88" spans="1:4" ht="30" x14ac:dyDescent="0.25">
      <c r="A88" s="2" t="s">
        <v>93</v>
      </c>
      <c r="B88" s="3" t="s">
        <v>210</v>
      </c>
      <c r="C88" s="3" t="s">
        <v>202</v>
      </c>
      <c r="D88" s="4" t="str">
        <f t="shared" si="2"/>
        <v>No</v>
      </c>
    </row>
    <row r="89" spans="1:4" ht="30" x14ac:dyDescent="0.25">
      <c r="A89" s="2" t="s">
        <v>94</v>
      </c>
      <c r="B89" s="3" t="s">
        <v>211</v>
      </c>
      <c r="C89" s="3" t="s">
        <v>202</v>
      </c>
      <c r="D89" s="4" t="str">
        <f t="shared" si="2"/>
        <v>No</v>
      </c>
    </row>
    <row r="90" spans="1:4" ht="30" x14ac:dyDescent="0.25">
      <c r="A90" s="2" t="s">
        <v>95</v>
      </c>
      <c r="B90" s="3" t="s">
        <v>212</v>
      </c>
      <c r="C90" s="3" t="s">
        <v>202</v>
      </c>
      <c r="D90" s="4" t="str">
        <f t="shared" si="2"/>
        <v>No</v>
      </c>
    </row>
    <row r="91" spans="1:4" ht="30" x14ac:dyDescent="0.25">
      <c r="A91" s="2" t="s">
        <v>96</v>
      </c>
      <c r="B91" s="3" t="s">
        <v>213</v>
      </c>
      <c r="C91" s="3" t="s">
        <v>202</v>
      </c>
      <c r="D91" s="4" t="str">
        <f t="shared" si="2"/>
        <v>No</v>
      </c>
    </row>
    <row r="92" spans="1:4" ht="30" x14ac:dyDescent="0.25">
      <c r="A92" s="2" t="s">
        <v>97</v>
      </c>
      <c r="B92" s="3" t="s">
        <v>214</v>
      </c>
      <c r="C92" s="3" t="s">
        <v>202</v>
      </c>
      <c r="D92" s="4" t="str">
        <f t="shared" si="2"/>
        <v>No</v>
      </c>
    </row>
    <row r="93" spans="1:4" x14ac:dyDescent="0.25">
      <c r="A93" s="2" t="s">
        <v>9</v>
      </c>
      <c r="B93" s="3" t="s">
        <v>215</v>
      </c>
      <c r="C93" s="3" t="s">
        <v>202</v>
      </c>
      <c r="D93" s="4" t="str">
        <f t="shared" si="2"/>
        <v>No</v>
      </c>
    </row>
    <row r="94" spans="1:4" x14ac:dyDescent="0.25">
      <c r="A94" s="2" t="s">
        <v>90</v>
      </c>
      <c r="B94" s="3" t="s">
        <v>216</v>
      </c>
      <c r="C94" s="3" t="s">
        <v>202</v>
      </c>
      <c r="D94" s="4" t="str">
        <f t="shared" si="2"/>
        <v>No</v>
      </c>
    </row>
    <row r="95" spans="1:4" x14ac:dyDescent="0.25">
      <c r="A95" s="2" t="s">
        <v>13</v>
      </c>
      <c r="B95" s="3" t="s">
        <v>217</v>
      </c>
      <c r="C95" s="3" t="s">
        <v>202</v>
      </c>
      <c r="D95" s="4" t="str">
        <f t="shared" si="2"/>
        <v>No</v>
      </c>
    </row>
    <row r="96" spans="1:4" x14ac:dyDescent="0.25">
      <c r="A96" s="2" t="s">
        <v>7</v>
      </c>
      <c r="B96" s="3" t="s">
        <v>218</v>
      </c>
      <c r="C96" s="3" t="s">
        <v>202</v>
      </c>
      <c r="D96" s="4" t="str">
        <f t="shared" si="2"/>
        <v>No</v>
      </c>
    </row>
    <row r="97" spans="1:4" x14ac:dyDescent="0.25">
      <c r="A97" s="2" t="s">
        <v>8</v>
      </c>
      <c r="B97" s="3" t="s">
        <v>219</v>
      </c>
      <c r="C97" s="3" t="s">
        <v>202</v>
      </c>
      <c r="D97" s="4" t="str">
        <f t="shared" si="2"/>
        <v>No</v>
      </c>
    </row>
    <row r="98" spans="1:4" x14ac:dyDescent="0.25">
      <c r="A98" s="2" t="s">
        <v>12</v>
      </c>
      <c r="B98" s="3" t="s">
        <v>220</v>
      </c>
      <c r="C98" s="3" t="s">
        <v>202</v>
      </c>
      <c r="D98" s="4" t="str">
        <f t="shared" ref="D98:D100" si="3">IF(C98&lt;&gt;"","Yes","No")</f>
        <v>No</v>
      </c>
    </row>
    <row r="99" spans="1:4" x14ac:dyDescent="0.25">
      <c r="A99" s="2" t="s">
        <v>102</v>
      </c>
      <c r="B99" s="3" t="s">
        <v>221</v>
      </c>
      <c r="C99" s="3" t="s">
        <v>202</v>
      </c>
      <c r="D99" s="4" t="str">
        <f t="shared" si="3"/>
        <v>No</v>
      </c>
    </row>
    <row r="100" spans="1:4" x14ac:dyDescent="0.25">
      <c r="A100" s="2" t="s">
        <v>10</v>
      </c>
      <c r="B100" s="3" t="s">
        <v>222</v>
      </c>
      <c r="C100" s="3" t="s">
        <v>202</v>
      </c>
      <c r="D100" s="4" t="str">
        <f t="shared" si="3"/>
        <v>No</v>
      </c>
    </row>
  </sheetData>
  <sortState ref="A2:D100">
    <sortCondition descending="1" ref="D2:D100"/>
    <sortCondition ref="A2:A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Soil &amp; water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2019-06-11T11:44:41Z</dcterms:modified>
</cp:coreProperties>
</file>